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_Data Requests\2020-21\#1245_MS_Student Success table\"/>
    </mc:Choice>
  </mc:AlternateContent>
  <xr:revisionPtr revIDLastSave="0" documentId="13_ncr:1_{7C9CD7CD-90DD-4CBE-9E5F-44A896E35D59}" xr6:coauthVersionLast="46" xr6:coauthVersionMax="46" xr10:uidLastSave="{00000000-0000-0000-0000-000000000000}"/>
  <bookViews>
    <workbookView xWindow="315" yWindow="855" windowWidth="25155" windowHeight="14325" xr2:uid="{00000000-000D-0000-FFFF-FFFF00000000}"/>
  </bookViews>
  <sheets>
    <sheet name="COBE" sheetId="1" r:id="rId1"/>
    <sheet name="Sheet2" sheetId="3" r:id="rId2"/>
    <sheet name="Sheet1" sheetId="2" r:id="rId3"/>
  </sheets>
  <definedNames>
    <definedName name="_xlnm.Print_Area" localSheetId="0">COBE!$A$1:$C$34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J25" i="1"/>
  <c r="G25" i="1"/>
  <c r="H33" i="1"/>
  <c r="I33" i="1"/>
  <c r="D33" i="1"/>
  <c r="E33" i="1"/>
  <c r="F33" i="1"/>
  <c r="G33" i="1"/>
  <c r="I19" i="1"/>
  <c r="D19" i="1"/>
  <c r="E19" i="1"/>
  <c r="F19" i="1"/>
  <c r="G19" i="1"/>
  <c r="H19" i="1"/>
  <c r="E11" i="1"/>
  <c r="F11" i="1"/>
  <c r="G11" i="1"/>
  <c r="H11" i="1"/>
  <c r="I11" i="1"/>
  <c r="D11" i="1"/>
  <c r="D25" i="1"/>
  <c r="C33" i="1"/>
  <c r="C19" i="1" l="1"/>
  <c r="C11" i="1"/>
  <c r="B33" i="1" l="1"/>
  <c r="B19" i="1" l="1"/>
  <c r="B11" i="1" l="1"/>
</calcChain>
</file>

<file path=xl/sharedStrings.xml><?xml version="1.0" encoding="utf-8"?>
<sst xmlns="http://schemas.openxmlformats.org/spreadsheetml/2006/main" count="65" uniqueCount="34">
  <si>
    <t>STUDENT ADMISSIONS</t>
  </si>
  <si>
    <t>PROGRESSION</t>
  </si>
  <si>
    <t>Undergraduate</t>
  </si>
  <si>
    <t>Master's</t>
  </si>
  <si>
    <t>Doctoral</t>
  </si>
  <si>
    <t>Total Enrollment</t>
  </si>
  <si>
    <t>Semester Credit Hours by Level</t>
  </si>
  <si>
    <t>Total SCH</t>
  </si>
  <si>
    <t>Student Success Measures</t>
  </si>
  <si>
    <t>College of Business and Entrepreneurship</t>
  </si>
  <si>
    <t>Total Degrees Awarded</t>
  </si>
  <si>
    <t>Entering Freshmen</t>
  </si>
  <si>
    <t>% Retained</t>
  </si>
  <si>
    <t>Fall 2017</t>
  </si>
  <si>
    <t>Spring 2018</t>
  </si>
  <si>
    <t>Degrees Awarded</t>
  </si>
  <si>
    <t>Student Enrollment by Level</t>
  </si>
  <si>
    <t>The University of Texas Rio Grande Valley</t>
  </si>
  <si>
    <t>Fall 2018</t>
  </si>
  <si>
    <t>Spring 2019</t>
  </si>
  <si>
    <t>Fall 2019</t>
  </si>
  <si>
    <t>Spring 2020</t>
  </si>
  <si>
    <t>Fall 2020</t>
  </si>
  <si>
    <t>Spring 2021</t>
  </si>
  <si>
    <t>SOURCE: CBM004</t>
  </si>
  <si>
    <t>SOURCE: CBM001</t>
  </si>
  <si>
    <t>Spring 2021*</t>
  </si>
  <si>
    <t>*NOTE: SPRING 2021 preliminary counts as of 5-24-2021</t>
  </si>
  <si>
    <t>Fall 2020**</t>
  </si>
  <si>
    <t>Spring 2021***</t>
  </si>
  <si>
    <t>SOURCE:CBM009</t>
  </si>
  <si>
    <t>**NOTE: FALL 2020 preliminary awarded degrees as of 5-24-2021</t>
  </si>
  <si>
    <t>***NOTE: Spring 2021 preliminary awarded and pending degrees as of 5-24-2021</t>
  </si>
  <si>
    <t xml:space="preserve">Retention of First-time Entering Freshmen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</si>
</sst>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rgb="FF0000CC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wrapText="1"/>
    </xf>
    <xf numFmtId="164" fontId="0" fillId="0" borderId="1" xfId="1" applyNumberFormat="1" applyFont="1" applyBorder="1"/>
    <xf numFmtId="164" fontId="0" fillId="0" borderId="0" xfId="1" applyNumberFormat="1" applyFont="1" applyBorder="1"/>
    <xf numFmtId="0" fontId="5" fillId="0" borderId="0" xfId="0" applyFont="1"/>
    <xf numFmtId="3" fontId="0" fillId="0" borderId="1" xfId="1" applyNumberFormat="1" applyFont="1" applyBorder="1"/>
    <xf numFmtId="37" fontId="0" fillId="0" borderId="1" xfId="1" applyNumberFormat="1" applyFont="1" applyBorder="1"/>
    <xf numFmtId="165" fontId="2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2" fillId="2" borderId="1" xfId="1" applyNumberFormat="1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3" fontId="0" fillId="2" borderId="1" xfId="1" applyNumberFormat="1" applyFont="1" applyFill="1" applyBorder="1"/>
    <xf numFmtId="37" fontId="2" fillId="2" borderId="1" xfId="1" applyNumberFormat="1" applyFont="1" applyFill="1" applyBorder="1"/>
    <xf numFmtId="37" fontId="0" fillId="2" borderId="1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K32" sqref="K32"/>
    </sheetView>
  </sheetViews>
  <sheetFormatPr defaultRowHeight="15" x14ac:dyDescent="0.25"/>
  <cols>
    <col min="1" max="1" width="28.28515625" customWidth="1"/>
    <col min="2" max="2" width="13.85546875" customWidth="1"/>
    <col min="3" max="3" width="12.7109375" customWidth="1"/>
    <col min="4" max="7" width="11" bestFit="1" customWidth="1"/>
    <col min="8" max="8" width="10.5703125" bestFit="1" customWidth="1"/>
    <col min="9" max="9" width="14.140625" bestFit="1" customWidth="1"/>
    <col min="10" max="10" width="11" bestFit="1" customWidth="1"/>
    <col min="11" max="11" width="8.5703125" bestFit="1" customWidth="1"/>
    <col min="12" max="13" width="11" bestFit="1" customWidth="1"/>
  </cols>
  <sheetData>
    <row r="1" spans="1:9" ht="18.75" x14ac:dyDescent="0.3">
      <c r="A1" s="22" t="s">
        <v>8</v>
      </c>
      <c r="B1" s="22"/>
      <c r="C1" s="22"/>
    </row>
    <row r="2" spans="1:9" ht="18.75" x14ac:dyDescent="0.3">
      <c r="A2" s="22" t="s">
        <v>9</v>
      </c>
      <c r="B2" s="22"/>
      <c r="C2" s="22"/>
    </row>
    <row r="3" spans="1:9" ht="18.75" x14ac:dyDescent="0.3">
      <c r="A3" s="22" t="s">
        <v>17</v>
      </c>
      <c r="B3" s="22"/>
      <c r="C3" s="22"/>
    </row>
    <row r="4" spans="1:9" ht="18.75" x14ac:dyDescent="0.3">
      <c r="A4" s="2"/>
      <c r="B4" s="2"/>
      <c r="C4" s="2"/>
    </row>
    <row r="5" spans="1:9" ht="15.75" x14ac:dyDescent="0.25">
      <c r="A5" s="7" t="s">
        <v>0</v>
      </c>
    </row>
    <row r="6" spans="1:9" x14ac:dyDescent="0.25">
      <c r="A6" s="23" t="s">
        <v>16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11"/>
      <c r="B7" s="11" t="s">
        <v>13</v>
      </c>
      <c r="C7" s="11" t="s">
        <v>14</v>
      </c>
      <c r="D7" s="21" t="s">
        <v>18</v>
      </c>
      <c r="E7" s="21" t="s">
        <v>19</v>
      </c>
      <c r="F7" s="21" t="s">
        <v>20</v>
      </c>
      <c r="G7" s="21" t="s">
        <v>21</v>
      </c>
      <c r="H7" s="21" t="s">
        <v>22</v>
      </c>
      <c r="I7" s="21" t="s">
        <v>23</v>
      </c>
    </row>
    <row r="8" spans="1:9" x14ac:dyDescent="0.25">
      <c r="A8" s="1" t="s">
        <v>2</v>
      </c>
      <c r="B8" s="5">
        <v>2961</v>
      </c>
      <c r="C8" s="8">
        <v>2749</v>
      </c>
      <c r="D8" s="1">
        <v>2995</v>
      </c>
      <c r="E8" s="1">
        <v>2765</v>
      </c>
      <c r="F8" s="1">
        <v>3037</v>
      </c>
      <c r="G8" s="1">
        <v>2810</v>
      </c>
      <c r="H8" s="1">
        <v>3367</v>
      </c>
      <c r="I8" s="1">
        <v>3017</v>
      </c>
    </row>
    <row r="9" spans="1:9" x14ac:dyDescent="0.25">
      <c r="A9" s="15" t="s">
        <v>3</v>
      </c>
      <c r="B9" s="16">
        <v>272</v>
      </c>
      <c r="C9" s="17">
        <v>293</v>
      </c>
      <c r="D9" s="15">
        <v>298</v>
      </c>
      <c r="E9" s="15">
        <v>381</v>
      </c>
      <c r="F9" s="15">
        <v>363</v>
      </c>
      <c r="G9" s="15">
        <v>442</v>
      </c>
      <c r="H9" s="15">
        <v>686</v>
      </c>
      <c r="I9" s="15">
        <v>863</v>
      </c>
    </row>
    <row r="10" spans="1:9" x14ac:dyDescent="0.25">
      <c r="A10" s="1" t="s">
        <v>4</v>
      </c>
      <c r="B10" s="5">
        <v>58</v>
      </c>
      <c r="C10" s="8">
        <v>56</v>
      </c>
      <c r="D10" s="1">
        <v>61</v>
      </c>
      <c r="E10" s="1">
        <v>58</v>
      </c>
      <c r="F10" s="1">
        <v>61</v>
      </c>
      <c r="G10" s="1">
        <v>56</v>
      </c>
      <c r="H10" s="1">
        <v>46</v>
      </c>
      <c r="I10" s="1">
        <v>47</v>
      </c>
    </row>
    <row r="11" spans="1:9" x14ac:dyDescent="0.25">
      <c r="A11" s="12" t="s">
        <v>5</v>
      </c>
      <c r="B11" s="13">
        <f>SUM(B8:B10)</f>
        <v>3291</v>
      </c>
      <c r="C11" s="14">
        <f>SUM(C8:C10)</f>
        <v>3098</v>
      </c>
      <c r="D11" s="14">
        <f>SUM(D8:D10)</f>
        <v>3354</v>
      </c>
      <c r="E11" s="14">
        <f t="shared" ref="E11:I11" si="0">SUM(E8:E10)</f>
        <v>3204</v>
      </c>
      <c r="F11" s="14">
        <f t="shared" si="0"/>
        <v>3461</v>
      </c>
      <c r="G11" s="14">
        <f t="shared" si="0"/>
        <v>3308</v>
      </c>
      <c r="H11" s="14">
        <f t="shared" si="0"/>
        <v>4099</v>
      </c>
      <c r="I11" s="14">
        <f t="shared" si="0"/>
        <v>3927</v>
      </c>
    </row>
    <row r="12" spans="1:9" x14ac:dyDescent="0.25">
      <c r="A12" s="3" t="s">
        <v>25</v>
      </c>
      <c r="B12" s="6"/>
      <c r="C12" s="3"/>
    </row>
    <row r="14" spans="1:9" x14ac:dyDescent="0.25">
      <c r="A14" s="23" t="s">
        <v>6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5">
      <c r="A15" s="11"/>
      <c r="B15" s="11" t="s">
        <v>13</v>
      </c>
      <c r="C15" s="11" t="s">
        <v>14</v>
      </c>
      <c r="D15" s="21" t="s">
        <v>18</v>
      </c>
      <c r="E15" s="21" t="s">
        <v>19</v>
      </c>
      <c r="F15" s="21" t="s">
        <v>20</v>
      </c>
      <c r="G15" s="21" t="s">
        <v>21</v>
      </c>
      <c r="H15" s="21" t="s">
        <v>22</v>
      </c>
      <c r="I15" s="21" t="s">
        <v>26</v>
      </c>
    </row>
    <row r="16" spans="1:9" x14ac:dyDescent="0.25">
      <c r="A16" s="1" t="s">
        <v>2</v>
      </c>
      <c r="B16" s="5">
        <v>31132</v>
      </c>
      <c r="C16" s="9">
        <v>29760</v>
      </c>
      <c r="D16" s="1">
        <v>31386</v>
      </c>
      <c r="E16" s="1">
        <v>30679</v>
      </c>
      <c r="F16" s="1">
        <v>32040</v>
      </c>
      <c r="G16" s="1">
        <v>30339</v>
      </c>
      <c r="H16" s="1">
        <v>35751</v>
      </c>
      <c r="I16" s="1">
        <v>31812</v>
      </c>
    </row>
    <row r="17" spans="1:13" x14ac:dyDescent="0.25">
      <c r="A17" s="15" t="s">
        <v>3</v>
      </c>
      <c r="B17" s="16">
        <v>1803</v>
      </c>
      <c r="C17" s="19">
        <v>2244</v>
      </c>
      <c r="D17" s="15">
        <v>1881</v>
      </c>
      <c r="E17" s="15">
        <v>3015</v>
      </c>
      <c r="F17" s="15">
        <v>2313</v>
      </c>
      <c r="G17" s="15">
        <v>3618</v>
      </c>
      <c r="H17" s="15">
        <v>4434</v>
      </c>
      <c r="I17" s="15">
        <v>7650</v>
      </c>
    </row>
    <row r="18" spans="1:13" x14ac:dyDescent="0.25">
      <c r="A18" s="1" t="s">
        <v>4</v>
      </c>
      <c r="B18" s="5">
        <v>342</v>
      </c>
      <c r="C18" s="9">
        <v>369</v>
      </c>
      <c r="D18" s="1">
        <v>399</v>
      </c>
      <c r="E18" s="1">
        <v>387</v>
      </c>
      <c r="F18" s="1">
        <v>354</v>
      </c>
      <c r="G18" s="1">
        <v>348</v>
      </c>
      <c r="H18" s="1">
        <v>300</v>
      </c>
      <c r="I18" s="1">
        <v>280</v>
      </c>
    </row>
    <row r="19" spans="1:13" x14ac:dyDescent="0.25">
      <c r="A19" s="12" t="s">
        <v>7</v>
      </c>
      <c r="B19" s="13">
        <f>SUM(B16:B18)</f>
        <v>33277</v>
      </c>
      <c r="C19" s="18">
        <f>SUM(C16:C18)</f>
        <v>32373</v>
      </c>
      <c r="D19" s="18">
        <f t="shared" ref="D19:I19" si="1">SUM(D16:D18)</f>
        <v>33666</v>
      </c>
      <c r="E19" s="18">
        <f t="shared" si="1"/>
        <v>34081</v>
      </c>
      <c r="F19" s="18">
        <f t="shared" si="1"/>
        <v>34707</v>
      </c>
      <c r="G19" s="18">
        <f t="shared" si="1"/>
        <v>34305</v>
      </c>
      <c r="H19" s="18">
        <f t="shared" si="1"/>
        <v>40485</v>
      </c>
      <c r="I19" s="18">
        <f t="shared" si="1"/>
        <v>39742</v>
      </c>
    </row>
    <row r="20" spans="1:13" x14ac:dyDescent="0.25">
      <c r="A20" t="s">
        <v>24</v>
      </c>
    </row>
    <row r="21" spans="1:13" x14ac:dyDescent="0.25">
      <c r="A21" t="s">
        <v>27</v>
      </c>
    </row>
    <row r="22" spans="1:13" ht="15.75" x14ac:dyDescent="0.25">
      <c r="A22" s="7" t="s">
        <v>1</v>
      </c>
    </row>
    <row r="23" spans="1:13" ht="15" customHeight="1" x14ac:dyDescent="0.25">
      <c r="A23" s="25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x14ac:dyDescent="0.25">
      <c r="A24" s="20"/>
      <c r="B24" s="11" t="s">
        <v>13</v>
      </c>
      <c r="C24" s="11" t="s">
        <v>14</v>
      </c>
      <c r="D24" s="11" t="s">
        <v>12</v>
      </c>
      <c r="E24" s="21" t="s">
        <v>18</v>
      </c>
      <c r="F24" s="21" t="s">
        <v>19</v>
      </c>
      <c r="G24" s="21" t="s">
        <v>12</v>
      </c>
      <c r="H24" s="21" t="s">
        <v>20</v>
      </c>
      <c r="I24" s="21" t="s">
        <v>21</v>
      </c>
      <c r="J24" s="21" t="s">
        <v>12</v>
      </c>
      <c r="K24" s="21" t="s">
        <v>22</v>
      </c>
      <c r="L24" s="21" t="s">
        <v>23</v>
      </c>
      <c r="M24" s="21" t="s">
        <v>12</v>
      </c>
    </row>
    <row r="25" spans="1:13" x14ac:dyDescent="0.25">
      <c r="A25" s="1" t="s">
        <v>11</v>
      </c>
      <c r="B25" s="5">
        <v>440</v>
      </c>
      <c r="C25" s="9">
        <v>399</v>
      </c>
      <c r="D25" s="10">
        <f>+C25/B25</f>
        <v>0.90681818181818186</v>
      </c>
      <c r="E25" s="1">
        <v>493</v>
      </c>
      <c r="F25" s="1">
        <v>457</v>
      </c>
      <c r="G25" s="10">
        <f>+F25/E25</f>
        <v>0.92697768762677479</v>
      </c>
      <c r="H25" s="1">
        <v>564</v>
      </c>
      <c r="I25" s="1">
        <v>521</v>
      </c>
      <c r="J25" s="10">
        <f>+I25/H25</f>
        <v>0.92375886524822692</v>
      </c>
      <c r="K25" s="1">
        <v>644</v>
      </c>
      <c r="L25" s="1">
        <v>528</v>
      </c>
      <c r="M25" s="10">
        <f>+L25/K25</f>
        <v>0.81987577639751552</v>
      </c>
    </row>
    <row r="26" spans="1:13" x14ac:dyDescent="0.25">
      <c r="A26" s="3" t="s">
        <v>25</v>
      </c>
      <c r="B26" s="3"/>
      <c r="C26" s="3"/>
    </row>
    <row r="27" spans="1:13" x14ac:dyDescent="0.25">
      <c r="A27" s="3"/>
      <c r="B27" s="3"/>
      <c r="C27" s="3"/>
    </row>
    <row r="28" spans="1:13" x14ac:dyDescent="0.25">
      <c r="A28" s="23" t="s">
        <v>15</v>
      </c>
      <c r="B28" s="24"/>
      <c r="C28" s="24"/>
      <c r="D28" s="24"/>
      <c r="E28" s="24"/>
      <c r="F28" s="24"/>
      <c r="G28" s="24"/>
      <c r="H28" s="24"/>
      <c r="I28" s="24"/>
    </row>
    <row r="29" spans="1:13" x14ac:dyDescent="0.25">
      <c r="A29" s="15"/>
      <c r="B29" s="21" t="s">
        <v>13</v>
      </c>
      <c r="C29" s="21" t="s">
        <v>14</v>
      </c>
      <c r="D29" s="21" t="s">
        <v>18</v>
      </c>
      <c r="E29" s="21" t="s">
        <v>19</v>
      </c>
      <c r="F29" s="21" t="s">
        <v>20</v>
      </c>
      <c r="G29" s="21" t="s">
        <v>21</v>
      </c>
      <c r="H29" s="21" t="s">
        <v>28</v>
      </c>
      <c r="I29" s="21" t="s">
        <v>29</v>
      </c>
    </row>
    <row r="30" spans="1:13" x14ac:dyDescent="0.25">
      <c r="A30" s="1" t="s">
        <v>2</v>
      </c>
      <c r="B30" s="5">
        <v>235</v>
      </c>
      <c r="C30" s="1">
        <v>221</v>
      </c>
      <c r="D30" s="1">
        <v>252</v>
      </c>
      <c r="E30" s="1">
        <v>233</v>
      </c>
      <c r="F30" s="1">
        <v>207</v>
      </c>
      <c r="G30" s="1">
        <v>202</v>
      </c>
      <c r="H30" s="1">
        <v>242</v>
      </c>
      <c r="I30" s="1">
        <v>225</v>
      </c>
    </row>
    <row r="31" spans="1:13" x14ac:dyDescent="0.25">
      <c r="A31" s="15" t="s">
        <v>3</v>
      </c>
      <c r="B31" s="16">
        <v>53</v>
      </c>
      <c r="C31" s="15">
        <v>37</v>
      </c>
      <c r="D31" s="15">
        <v>51</v>
      </c>
      <c r="E31" s="15">
        <v>58</v>
      </c>
      <c r="F31" s="15">
        <v>18</v>
      </c>
      <c r="G31" s="15">
        <v>77</v>
      </c>
      <c r="H31" s="15">
        <v>86</v>
      </c>
      <c r="I31" s="15">
        <v>100</v>
      </c>
    </row>
    <row r="32" spans="1:13" x14ac:dyDescent="0.25">
      <c r="A32" s="1" t="s">
        <v>4</v>
      </c>
      <c r="B32" s="5">
        <v>3</v>
      </c>
      <c r="C32" s="1">
        <v>3</v>
      </c>
      <c r="D32" s="1">
        <v>2</v>
      </c>
      <c r="E32" s="1">
        <v>3</v>
      </c>
      <c r="F32" s="1">
        <v>0</v>
      </c>
      <c r="G32" s="1">
        <v>2</v>
      </c>
      <c r="H32" s="1">
        <v>2</v>
      </c>
      <c r="I32" s="1">
        <v>2</v>
      </c>
    </row>
    <row r="33" spans="1:9" x14ac:dyDescent="0.25">
      <c r="A33" s="12" t="s">
        <v>10</v>
      </c>
      <c r="B33" s="13">
        <f>SUM(B30:B32)</f>
        <v>291</v>
      </c>
      <c r="C33" s="13">
        <f>SUM(C30:C32)</f>
        <v>261</v>
      </c>
      <c r="D33" s="13">
        <f t="shared" ref="D33:G33" si="2">SUM(D30:D32)</f>
        <v>305</v>
      </c>
      <c r="E33" s="13">
        <f t="shared" si="2"/>
        <v>294</v>
      </c>
      <c r="F33" s="13">
        <f t="shared" si="2"/>
        <v>225</v>
      </c>
      <c r="G33" s="13">
        <f t="shared" si="2"/>
        <v>281</v>
      </c>
      <c r="H33" s="13">
        <f t="shared" ref="H33" si="3">SUM(H30:H32)</f>
        <v>330</v>
      </c>
      <c r="I33" s="13">
        <f t="shared" ref="I33" si="4">SUM(I30:I32)</f>
        <v>327</v>
      </c>
    </row>
    <row r="34" spans="1:9" x14ac:dyDescent="0.25">
      <c r="A34" t="s">
        <v>30</v>
      </c>
    </row>
    <row r="35" spans="1:9" x14ac:dyDescent="0.25">
      <c r="A35" t="s">
        <v>31</v>
      </c>
      <c r="B35" s="4"/>
      <c r="C35" s="4"/>
    </row>
    <row r="36" spans="1:9" x14ac:dyDescent="0.25">
      <c r="A36" t="s">
        <v>32</v>
      </c>
    </row>
  </sheetData>
  <mergeCells count="7">
    <mergeCell ref="A1:C1"/>
    <mergeCell ref="A2:C2"/>
    <mergeCell ref="A3:C3"/>
    <mergeCell ref="A6:I6"/>
    <mergeCell ref="A23:M23"/>
    <mergeCell ref="A14:I14"/>
    <mergeCell ref="A28:I28"/>
  </mergeCells>
  <phoneticPr fontId="6" type="noConversion"/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54DA-0491-4CF3-AE28-A4BF1A14A17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4511-C69A-42D4-AEB8-37FD7A7A1F51}">
  <dimension ref="A1"/>
  <sheetViews>
    <sheetView workbookViewId="0">
      <selection sqref="A1:K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COBE</vt:lpstr>
      <vt:lpstr>Sheet2</vt:lpstr>
      <vt:lpstr>Sheet1</vt:lpstr>
      <vt:lpstr>COBE!Print_Area</vt:lpstr>
    </vt:vector>
  </TitlesOfParts>
  <Company>UTPA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S.J. Sethi</dc:creator>
  <cp:lastModifiedBy>Mario Salinas</cp:lastModifiedBy>
  <cp:lastPrinted>2016-02-19T14:42:55Z</cp:lastPrinted>
  <dcterms:created xsi:type="dcterms:W3CDTF">2016-02-15T17:58:10Z</dcterms:created>
  <dcterms:modified xsi:type="dcterms:W3CDTF">2021-05-25T15:14:55Z</dcterms:modified>
</cp:coreProperties>
</file>