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autoCompressPictures="0"/>
  <mc:AlternateContent xmlns:mc="http://schemas.openxmlformats.org/markup-compatibility/2006">
    <mc:Choice Requires="x15">
      <x15ac:absPath xmlns:x15ac="http://schemas.microsoft.com/office/spreadsheetml/2010/11/ac" url="https://utrgv-my.sharepoint.com/personal/hyung_kim_utrgv_edu/Documents/40. 봉사/00. 13. 서비스 (SMSS Committee)/2023-2024 Math Education/Course Offerings/"/>
    </mc:Choice>
  </mc:AlternateContent>
  <xr:revisionPtr revIDLastSave="520" documentId="8_{E57AC914-A148-458C-A42F-BB3C751BD0EC}" xr6:coauthVersionLast="47" xr6:coauthVersionMax="47" xr10:uidLastSave="{6D1A1612-FAB6-41B6-9463-041878D1A9E7}"/>
  <bookViews>
    <workbookView xWindow="-120" yWindow="-120" windowWidth="29040" windowHeight="15990" xr2:uid="{00000000-000D-0000-FFFF-FFFF00000000}"/>
  </bookViews>
  <sheets>
    <sheet name="AW"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N8" i="8" l="1"/>
  <c r="DZ8" i="8"/>
  <c r="DJ19" i="8"/>
  <c r="DZ19" i="8" s="1"/>
  <c r="EN19" i="8" s="1"/>
  <c r="DJ8" i="8"/>
  <c r="AL7" i="8"/>
  <c r="AL8" i="8"/>
  <c r="AL19" i="8"/>
  <c r="BV8" i="8"/>
  <c r="BV19" i="8"/>
  <c r="BD9" i="8"/>
  <c r="BV9" i="8" s="1"/>
  <c r="CN9" i="8" s="1"/>
  <c r="BD10" i="8"/>
  <c r="BV10" i="8" s="1"/>
  <c r="CN10" i="8" s="1"/>
  <c r="DE10" i="8" s="1"/>
  <c r="BD11" i="8"/>
  <c r="AL11" i="8" s="1"/>
  <c r="BD12" i="8"/>
  <c r="AL12" i="8" s="1"/>
  <c r="BD13" i="8"/>
  <c r="BV13" i="8" s="1"/>
  <c r="CN13" i="8" s="1"/>
  <c r="BD14" i="8"/>
  <c r="BV14" i="8" s="1"/>
  <c r="CN14" i="8" s="1"/>
  <c r="DE14" i="8" s="1"/>
  <c r="BD15" i="8"/>
  <c r="AL15" i="8" s="1"/>
  <c r="BD16" i="8"/>
  <c r="AL16" i="8" s="1"/>
  <c r="BD17" i="8"/>
  <c r="BV17" i="8" s="1"/>
  <c r="CN17" i="8" s="1"/>
  <c r="BD18" i="8"/>
  <c r="AL18" i="8" s="1"/>
  <c r="BD20" i="8"/>
  <c r="AL20" i="8" s="1"/>
  <c r="BD21" i="8"/>
  <c r="AL21" i="8" s="1"/>
  <c r="BD22" i="8"/>
  <c r="AL22" i="8" s="1"/>
  <c r="BD23" i="8"/>
  <c r="BV23" i="8" s="1"/>
  <c r="CN23" i="8" s="1"/>
  <c r="DE23" i="8" s="1"/>
  <c r="BD24" i="8"/>
  <c r="AL24" i="8" s="1"/>
  <c r="BV16" i="8"/>
  <c r="CN16" i="8" s="1"/>
  <c r="DE16" i="8" s="1"/>
  <c r="AL9" i="8"/>
  <c r="AL14" i="8" l="1"/>
  <c r="AL17" i="8"/>
  <c r="AL13" i="8"/>
  <c r="BV22" i="8"/>
  <c r="CN22" i="8" s="1"/>
  <c r="DE22" i="8" s="1"/>
  <c r="DJ16" i="8"/>
  <c r="DE17" i="8"/>
  <c r="DJ17" i="8"/>
  <c r="DE9" i="8"/>
  <c r="DJ9" i="8"/>
  <c r="DE13" i="8"/>
  <c r="DJ13" i="8"/>
  <c r="DJ23" i="8"/>
  <c r="BV18" i="8"/>
  <c r="CN18" i="8" s="1"/>
  <c r="AL10" i="8"/>
  <c r="DJ14" i="8"/>
  <c r="DJ10" i="8"/>
  <c r="BV15" i="8"/>
  <c r="CN15" i="8" s="1"/>
  <c r="BV21" i="8"/>
  <c r="CN21" i="8" s="1"/>
  <c r="BV12" i="8"/>
  <c r="CN12" i="8" s="1"/>
  <c r="BV11" i="8"/>
  <c r="CN11" i="8" s="1"/>
  <c r="BV24" i="8"/>
  <c r="CN24" i="8" s="1"/>
  <c r="BV20" i="8"/>
  <c r="CN20" i="8" s="1"/>
  <c r="AL23" i="8"/>
  <c r="DS23" i="8" l="1"/>
  <c r="DZ23" i="8"/>
  <c r="DS17" i="8"/>
  <c r="DZ17" i="8"/>
  <c r="DS14" i="8"/>
  <c r="DZ14" i="8"/>
  <c r="DS13" i="8"/>
  <c r="DZ13" i="8"/>
  <c r="DS10" i="8"/>
  <c r="DZ10" i="8"/>
  <c r="DS9" i="8"/>
  <c r="DZ9" i="8"/>
  <c r="DS16" i="8"/>
  <c r="DZ16" i="8"/>
  <c r="DJ22" i="8"/>
  <c r="DE12" i="8"/>
  <c r="DJ12" i="8"/>
  <c r="DE20" i="8"/>
  <c r="DJ20" i="8"/>
  <c r="DE21" i="8"/>
  <c r="DJ21" i="8"/>
  <c r="DE11" i="8"/>
  <c r="DJ11" i="8"/>
  <c r="DE18" i="8"/>
  <c r="DJ18" i="8"/>
  <c r="DE24" i="8"/>
  <c r="DJ24" i="8"/>
  <c r="DE15" i="8"/>
  <c r="DJ15" i="8"/>
  <c r="EG9" i="8" l="1"/>
  <c r="EN9" i="8"/>
  <c r="EU9" i="8" s="1"/>
  <c r="EG13" i="8"/>
  <c r="EN13" i="8"/>
  <c r="EU13" i="8" s="1"/>
  <c r="EG16" i="8"/>
  <c r="EN16" i="8"/>
  <c r="EU16" i="8" s="1"/>
  <c r="EG10" i="8"/>
  <c r="EN10" i="8"/>
  <c r="EU10" i="8" s="1"/>
  <c r="EG14" i="8"/>
  <c r="EN14" i="8"/>
  <c r="EU14" i="8" s="1"/>
  <c r="EG23" i="8"/>
  <c r="EN23" i="8"/>
  <c r="EU23" i="8" s="1"/>
  <c r="EG17" i="8"/>
  <c r="EN17" i="8"/>
  <c r="EU17" i="8" s="1"/>
  <c r="DS24" i="8"/>
  <c r="DZ24" i="8"/>
  <c r="DS11" i="8"/>
  <c r="DZ11" i="8"/>
  <c r="DS20" i="8"/>
  <c r="DZ20" i="8"/>
  <c r="DS22" i="8"/>
  <c r="DZ22" i="8"/>
  <c r="DS15" i="8"/>
  <c r="DZ15" i="8"/>
  <c r="DS18" i="8"/>
  <c r="DZ18" i="8"/>
  <c r="DS21" i="8"/>
  <c r="DZ21" i="8"/>
  <c r="DS12" i="8"/>
  <c r="DZ12" i="8"/>
  <c r="EG15" i="8" l="1"/>
  <c r="EN15" i="8"/>
  <c r="EU15" i="8" s="1"/>
  <c r="EG20" i="8"/>
  <c r="EN20" i="8"/>
  <c r="EU20" i="8" s="1"/>
  <c r="EG24" i="8"/>
  <c r="EN24" i="8"/>
  <c r="EU24" i="8" s="1"/>
  <c r="EG22" i="8"/>
  <c r="EN22" i="8"/>
  <c r="EU22" i="8" s="1"/>
  <c r="EG21" i="8"/>
  <c r="EN21" i="8"/>
  <c r="EU21" i="8" s="1"/>
  <c r="EG12" i="8"/>
  <c r="EN12" i="8"/>
  <c r="EU12" i="8" s="1"/>
  <c r="EG18" i="8"/>
  <c r="EN18" i="8"/>
  <c r="EU18" i="8" s="1"/>
  <c r="EG11" i="8"/>
  <c r="EN11" i="8"/>
  <c r="EU11" i="8" s="1"/>
</calcChain>
</file>

<file path=xl/sharedStrings.xml><?xml version="1.0" encoding="utf-8"?>
<sst xmlns="http://schemas.openxmlformats.org/spreadsheetml/2006/main" count="578" uniqueCount="136">
  <si>
    <t>3321</t>
  </si>
  <si>
    <t>3311</t>
  </si>
  <si>
    <t>3301</t>
  </si>
  <si>
    <t>3302</t>
  </si>
  <si>
    <t>3303</t>
  </si>
  <si>
    <t>3312</t>
  </si>
  <si>
    <t>3307</t>
  </si>
  <si>
    <t>3313</t>
  </si>
  <si>
    <t>COLLEGE: Sciences</t>
  </si>
  <si>
    <t>MATE</t>
  </si>
  <si>
    <t>Fund Middle School Math</t>
  </si>
  <si>
    <t>Fund Algebraic Stuctures</t>
  </si>
  <si>
    <t>Fund Stats &amp; Probability</t>
  </si>
  <si>
    <t>Fund Problem Solving</t>
  </si>
  <si>
    <t>Fund Discrete Math</t>
  </si>
  <si>
    <t>Fund Number Theory</t>
  </si>
  <si>
    <t>Fund Math History</t>
  </si>
  <si>
    <t>Perspectives in Math &amp; Sci</t>
  </si>
  <si>
    <t>Functions &amp; Modeling</t>
  </si>
  <si>
    <t>Historical Enrollment</t>
  </si>
  <si>
    <t>Fall 2018</t>
  </si>
  <si>
    <t>Spring 2019</t>
  </si>
  <si>
    <t>Sum I 2019</t>
  </si>
  <si>
    <t>Sum II 2019</t>
  </si>
  <si>
    <t>Crs Subj</t>
  </si>
  <si>
    <t>Crs Title</t>
  </si>
  <si>
    <t>B</t>
  </si>
  <si>
    <t>E</t>
  </si>
  <si>
    <t>On</t>
  </si>
  <si>
    <t>Ot</t>
  </si>
  <si>
    <t>Projected Course Offerings</t>
  </si>
  <si>
    <t>3322</t>
  </si>
  <si>
    <t>3304</t>
  </si>
  <si>
    <t>4423</t>
  </si>
  <si>
    <t>3305</t>
  </si>
  <si>
    <t>3314</t>
  </si>
  <si>
    <t>3306</t>
  </si>
  <si>
    <t>3317</t>
  </si>
  <si>
    <t>x</t>
  </si>
  <si>
    <t>Fall 2019</t>
  </si>
  <si>
    <t>Spring 2020</t>
  </si>
  <si>
    <t>Sum I 2020</t>
  </si>
  <si>
    <t>Sum II 2020</t>
  </si>
  <si>
    <t>Fall 2020</t>
  </si>
  <si>
    <t>Spring 2021</t>
  </si>
  <si>
    <t>Sum II 2021</t>
  </si>
  <si>
    <t>Sum I 2021</t>
  </si>
  <si>
    <t>Fall 2018-Summer 2021</t>
  </si>
  <si>
    <t>Fund Meas. &amp; Geometry II</t>
  </si>
  <si>
    <t>Fund Meas. &amp; Geometry I</t>
  </si>
  <si>
    <t>Adv Studies in Sec. Math</t>
  </si>
  <si>
    <t>Mid. Sch. Math Tech Envr</t>
  </si>
  <si>
    <t>Crs#</t>
  </si>
  <si>
    <t>Fall  17</t>
  </si>
  <si>
    <t>II 16</t>
  </si>
  <si>
    <t>I 16</t>
  </si>
  <si>
    <t>S16</t>
  </si>
  <si>
    <t>F15</t>
  </si>
  <si>
    <t>F16</t>
  </si>
  <si>
    <t>S17</t>
  </si>
  <si>
    <t>II17</t>
  </si>
  <si>
    <t>F17</t>
  </si>
  <si>
    <t>S18</t>
  </si>
  <si>
    <t>I18</t>
  </si>
  <si>
    <t>II18</t>
  </si>
  <si>
    <t>24+6</t>
  </si>
  <si>
    <t>10+1</t>
  </si>
  <si>
    <t>15+8</t>
  </si>
  <si>
    <t>15+4</t>
  </si>
  <si>
    <t>28+12</t>
  </si>
  <si>
    <t>13+3</t>
  </si>
  <si>
    <t>13+13+4</t>
  </si>
  <si>
    <t>12+15</t>
  </si>
  <si>
    <t>10+4</t>
  </si>
  <si>
    <t>26+7</t>
  </si>
  <si>
    <t>Sec.Math in Tech Envr</t>
  </si>
  <si>
    <t>Fund Math Struc. &amp; Proc</t>
  </si>
  <si>
    <t>I17</t>
  </si>
  <si>
    <t>X</t>
  </si>
  <si>
    <t xml:space="preserve">MATE </t>
  </si>
  <si>
    <t>Research Methods in Mid/Sec</t>
  </si>
  <si>
    <t>The following anticipated course schedule lists the courses offered in the College of Sciences at UTRGV and which semesters the college anticipates being able to offer at least one course section at different UTRGV campus locations.  The college cannot guarantee that each course will always be offered according to the schedule below.  However, it will be followed as closely as possible.  B, E, and On indicate the Brownsville Campus (B), the Edinburg Campus (E), and fully online (On).  Other campus locations are listed in the (Ot) column including Harlingen (H), Rio Grande City (R), and McAllen (M).</t>
  </si>
  <si>
    <t>Times offered within 2 years</t>
  </si>
  <si>
    <t>Times in Ed</t>
  </si>
  <si>
    <t>Times in Br</t>
  </si>
  <si>
    <t>Fall 2021</t>
  </si>
  <si>
    <t>Spring 2022</t>
  </si>
  <si>
    <t>Sum I 2022</t>
  </si>
  <si>
    <t>Sum II 2022</t>
  </si>
  <si>
    <t>Fall 2022</t>
  </si>
  <si>
    <t>Spring 2023</t>
  </si>
  <si>
    <t>Sum I 2023</t>
  </si>
  <si>
    <t>Sum II 2023</t>
  </si>
  <si>
    <t>5 (or 4)</t>
  </si>
  <si>
    <t>2 (or 1)</t>
  </si>
  <si>
    <t>3 (or 1)</t>
  </si>
  <si>
    <t>4 (or 3)</t>
  </si>
  <si>
    <t>5 (or 3)</t>
  </si>
  <si>
    <t>6 (or 5)</t>
  </si>
  <si>
    <t>2( or 1)</t>
  </si>
  <si>
    <t>Sp 24</t>
  </si>
  <si>
    <t>SI 24</t>
  </si>
  <si>
    <t>Sp 25</t>
  </si>
  <si>
    <t>SI 25</t>
  </si>
  <si>
    <t>Fa 24</t>
  </si>
  <si>
    <t>Su 24</t>
  </si>
  <si>
    <t>O</t>
  </si>
  <si>
    <t>Fa23</t>
  </si>
  <si>
    <t>Sp24</t>
  </si>
  <si>
    <t xml:space="preserve">S2 24 </t>
  </si>
  <si>
    <t>X = planned</t>
  </si>
  <si>
    <t>2023-2024</t>
  </si>
  <si>
    <t>2024-2025</t>
  </si>
  <si>
    <t>2025-2026</t>
  </si>
  <si>
    <t>2026-2027</t>
  </si>
  <si>
    <t>2027-2028</t>
  </si>
  <si>
    <t>2028-2029</t>
  </si>
  <si>
    <t>Fa25</t>
  </si>
  <si>
    <t>Sp26</t>
  </si>
  <si>
    <t>Su26</t>
  </si>
  <si>
    <t>S1 26</t>
  </si>
  <si>
    <t>S2 26</t>
  </si>
  <si>
    <t>Fa 26</t>
  </si>
  <si>
    <t>Sp 27</t>
  </si>
  <si>
    <t>Su27</t>
  </si>
  <si>
    <t>SI 27</t>
  </si>
  <si>
    <t>Fa27</t>
  </si>
  <si>
    <t>Sp28</t>
  </si>
  <si>
    <t>Su28</t>
  </si>
  <si>
    <t>S1 28</t>
  </si>
  <si>
    <t>S2 28</t>
  </si>
  <si>
    <t>f</t>
  </si>
  <si>
    <t xml:space="preserve">2 year total </t>
  </si>
  <si>
    <t>4 year total</t>
  </si>
  <si>
    <t xml:space="preserve">AY 2023 - 2024 </t>
  </si>
  <si>
    <t xml:space="preserve">O = offered or offer attempted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</si>
</sst>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rgb="FF0000FF"/>
      <name val="Arial"/>
      <family val="2"/>
    </font>
    <font>
      <u/>
      <sz val="10"/>
      <color rgb="FF800080"/>
      <name val="Arial"/>
      <family val="2"/>
    </font>
    <font>
      <b/>
      <sz val="16"/>
      <color rgb="FF000000"/>
      <name val="Calibri"/>
      <family val="2"/>
    </font>
    <font>
      <sz val="9"/>
      <color theme="0"/>
      <name val="Calibri"/>
      <family val="2"/>
      <scheme val="minor"/>
    </font>
    <font>
      <sz val="9"/>
      <color theme="1"/>
      <name val="Calibri"/>
      <family val="2"/>
      <scheme val="minor"/>
    </font>
    <font>
      <b/>
      <sz val="16"/>
      <name val="Calibri"/>
      <family val="2"/>
      <scheme val="minor"/>
    </font>
    <font>
      <u/>
      <sz val="10"/>
      <color rgb="FF0000FF"/>
      <name val="Arial"/>
      <family val="2"/>
    </font>
    <font>
      <u/>
      <sz val="10"/>
      <color rgb="FF800080"/>
      <name val="Arial"/>
      <family val="2"/>
    </font>
    <font>
      <sz val="10"/>
      <color rgb="FF000000"/>
      <name val="Arial"/>
      <family val="2"/>
    </font>
    <font>
      <strike/>
      <sz val="10"/>
      <color rgb="FFFF0000"/>
      <name val="Arial"/>
      <family val="2"/>
    </font>
    <font>
      <b/>
      <sz val="10"/>
      <name val="Arial"/>
      <family val="2"/>
    </font>
    <font>
      <b/>
      <sz val="9"/>
      <color theme="0"/>
      <name val="Calibri"/>
      <family val="2"/>
      <scheme val="minor"/>
    </font>
    <font>
      <sz val="11"/>
      <name val="Calibri"/>
      <family val="2"/>
      <scheme val="minor"/>
    </font>
    <font>
      <sz val="9"/>
      <name val="Calibri"/>
      <family val="2"/>
      <scheme val="minor"/>
    </font>
    <font>
      <sz val="8"/>
      <color theme="1"/>
      <name val="Calibri"/>
      <family val="2"/>
      <scheme val="minor"/>
    </font>
    <font>
      <b/>
      <sz val="9"/>
      <color rgb="FF000000"/>
      <name val="Calibri"/>
      <family val="2"/>
    </font>
    <font>
      <sz val="10"/>
      <color rgb="FFFF0000"/>
      <name val="Arial"/>
      <family val="2"/>
    </font>
    <font>
      <sz val="8"/>
      <name val="Arial"/>
      <family val="2"/>
    </font>
    <font>
      <b/>
      <sz val="10"/>
      <color rgb="FFFF0000"/>
      <name val="Arial"/>
      <family val="2"/>
    </font>
    <font>
      <sz val="10"/>
      <color theme="1"/>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59999389629810485"/>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s>
  <cellStyleXfs count="87">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1"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126">
    <xf numFmtId="0" fontId="21" fillId="0" borderId="0" xfId="0" applyFont="1"/>
    <xf numFmtId="0" fontId="27" fillId="0" borderId="0" xfId="0" applyFont="1" applyAlignment="1">
      <alignment horizontal="right"/>
    </xf>
    <xf numFmtId="0" fontId="24" fillId="0" borderId="0" xfId="0" applyFont="1" applyAlignment="1">
      <alignment wrapText="1"/>
    </xf>
    <xf numFmtId="0" fontId="20" fillId="34" borderId="10" xfId="44" applyFont="1" applyFill="1" applyBorder="1"/>
    <xf numFmtId="0" fontId="20" fillId="33" borderId="10" xfId="44" applyFont="1" applyFill="1" applyBorder="1"/>
    <xf numFmtId="0" fontId="25" fillId="34" borderId="10" xfId="44" applyFont="1" applyFill="1" applyBorder="1" applyAlignment="1">
      <alignment wrapText="1"/>
    </xf>
    <xf numFmtId="0" fontId="25" fillId="33" borderId="10" xfId="44" applyFont="1" applyFill="1" applyBorder="1" applyAlignment="1">
      <alignment wrapText="1"/>
    </xf>
    <xf numFmtId="0" fontId="25" fillId="33" borderId="10" xfId="44" applyFont="1" applyFill="1" applyBorder="1" applyAlignment="1">
      <alignment horizontal="center" wrapText="1"/>
    </xf>
    <xf numFmtId="0" fontId="25" fillId="34" borderId="10" xfId="44" applyFont="1" applyFill="1" applyBorder="1" applyAlignment="1">
      <alignment horizontal="center" wrapText="1"/>
    </xf>
    <xf numFmtId="0" fontId="27" fillId="0" borderId="0" xfId="0" applyFont="1" applyFill="1" applyAlignment="1">
      <alignment horizontal="right"/>
    </xf>
    <xf numFmtId="0" fontId="21" fillId="0" borderId="0" xfId="0" applyFont="1" applyFill="1"/>
    <xf numFmtId="0" fontId="26" fillId="0" borderId="0" xfId="44" applyFont="1" applyFill="1" applyAlignment="1">
      <alignment horizontal="left" vertical="top" wrapText="1"/>
    </xf>
    <xf numFmtId="0" fontId="25" fillId="0" borderId="10" xfId="44" applyFont="1" applyFill="1" applyBorder="1" applyAlignment="1">
      <alignment horizontal="center"/>
    </xf>
    <xf numFmtId="0" fontId="25" fillId="0" borderId="10" xfId="44" applyFont="1" applyFill="1" applyBorder="1" applyAlignment="1">
      <alignment horizontal="center" wrapText="1"/>
    </xf>
    <xf numFmtId="0" fontId="21" fillId="0" borderId="10" xfId="0" applyFont="1" applyFill="1" applyBorder="1"/>
    <xf numFmtId="0" fontId="21" fillId="0" borderId="0" xfId="0" applyFont="1" applyBorder="1"/>
    <xf numFmtId="0" fontId="0" fillId="0" borderId="10" xfId="0" applyFont="1" applyFill="1" applyBorder="1"/>
    <xf numFmtId="0" fontId="21" fillId="0" borderId="11" xfId="0" applyFont="1" applyFill="1" applyBorder="1"/>
    <xf numFmtId="0" fontId="25" fillId="34" borderId="13" xfId="44" applyFont="1" applyFill="1" applyBorder="1" applyAlignment="1">
      <alignment horizontal="center" wrapText="1"/>
    </xf>
    <xf numFmtId="0" fontId="25" fillId="34" borderId="11" xfId="44" applyFont="1" applyFill="1" applyBorder="1" applyAlignment="1">
      <alignment horizontal="center" wrapText="1"/>
    </xf>
    <xf numFmtId="0" fontId="24" fillId="0" borderId="0" xfId="0" applyFont="1" applyAlignment="1">
      <alignment wrapText="1"/>
    </xf>
    <xf numFmtId="0" fontId="20" fillId="35" borderId="10" xfId="44" applyFont="1" applyFill="1" applyBorder="1" applyAlignment="1">
      <alignment horizontal="center"/>
    </xf>
    <xf numFmtId="0" fontId="25" fillId="33" borderId="13" xfId="44" applyFont="1" applyFill="1" applyBorder="1" applyAlignment="1">
      <alignment horizontal="center" wrapText="1"/>
    </xf>
    <xf numFmtId="0" fontId="25" fillId="33" borderId="11" xfId="44" applyFont="1" applyFill="1" applyBorder="1" applyAlignment="1">
      <alignment horizontal="center" wrapText="1"/>
    </xf>
    <xf numFmtId="0" fontId="25" fillId="34" borderId="0" xfId="44" applyFont="1" applyFill="1" applyBorder="1" applyAlignment="1">
      <alignment horizontal="center" wrapText="1"/>
    </xf>
    <xf numFmtId="0" fontId="21" fillId="0" borderId="0" xfId="0" applyFont="1" applyAlignment="1">
      <alignment horizontal="center"/>
    </xf>
    <xf numFmtId="0" fontId="34" fillId="35" borderId="10" xfId="44" applyFont="1" applyFill="1" applyBorder="1" applyAlignment="1">
      <alignment horizontal="center"/>
    </xf>
    <xf numFmtId="0" fontId="35" fillId="35" borderId="10" xfId="44" applyFont="1" applyFill="1" applyBorder="1" applyAlignment="1">
      <alignment wrapText="1"/>
    </xf>
    <xf numFmtId="0" fontId="25" fillId="35" borderId="10" xfId="44" applyFont="1" applyFill="1" applyBorder="1" applyAlignment="1">
      <alignment wrapText="1"/>
    </xf>
    <xf numFmtId="0" fontId="32" fillId="0" borderId="0" xfId="0" applyFont="1"/>
    <xf numFmtId="0" fontId="25" fillId="0" borderId="0" xfId="44" applyFont="1" applyFill="1" applyBorder="1" applyAlignment="1">
      <alignment horizontal="center" wrapText="1"/>
    </xf>
    <xf numFmtId="0" fontId="25" fillId="0" borderId="0" xfId="44" applyFont="1" applyFill="1" applyBorder="1" applyAlignment="1">
      <alignment horizontal="center"/>
    </xf>
    <xf numFmtId="0" fontId="24" fillId="0" borderId="0" xfId="0" applyFont="1" applyAlignment="1">
      <alignment wrapText="1"/>
    </xf>
    <xf numFmtId="0" fontId="21" fillId="0" borderId="13" xfId="0" applyFont="1" applyFill="1" applyBorder="1"/>
    <xf numFmtId="0" fontId="21" fillId="0" borderId="16" xfId="0" applyFont="1" applyFill="1" applyBorder="1"/>
    <xf numFmtId="0" fontId="21" fillId="0" borderId="0" xfId="0" applyFont="1" applyFill="1" applyBorder="1"/>
    <xf numFmtId="0" fontId="25" fillId="0" borderId="11" xfId="44" applyFont="1" applyFill="1" applyBorder="1" applyAlignment="1">
      <alignment horizontal="center" wrapText="1"/>
    </xf>
    <xf numFmtId="0" fontId="33" fillId="33" borderId="25" xfId="44" applyFont="1" applyFill="1" applyBorder="1" applyAlignment="1">
      <alignment horizontal="center" wrapText="1"/>
    </xf>
    <xf numFmtId="0" fontId="25" fillId="33" borderId="14" xfId="44" applyFont="1" applyFill="1" applyBorder="1" applyAlignment="1">
      <alignment horizontal="center" wrapText="1"/>
    </xf>
    <xf numFmtId="0" fontId="32" fillId="0" borderId="15" xfId="0" applyFont="1" applyFill="1" applyBorder="1"/>
    <xf numFmtId="0" fontId="21" fillId="0" borderId="15" xfId="0" applyFont="1" applyFill="1" applyBorder="1"/>
    <xf numFmtId="0" fontId="25" fillId="34" borderId="25" xfId="44" applyFont="1" applyFill="1" applyBorder="1" applyAlignment="1">
      <alignment horizontal="center" wrapText="1"/>
    </xf>
    <xf numFmtId="0" fontId="25" fillId="34" borderId="14" xfId="44" applyFont="1" applyFill="1" applyBorder="1" applyAlignment="1">
      <alignment horizontal="center" wrapText="1"/>
    </xf>
    <xf numFmtId="0" fontId="25" fillId="33" borderId="25" xfId="44" applyFont="1" applyFill="1" applyBorder="1" applyAlignment="1">
      <alignment horizontal="center" wrapText="1"/>
    </xf>
    <xf numFmtId="0" fontId="32" fillId="0" borderId="0" xfId="0" applyFont="1" applyBorder="1"/>
    <xf numFmtId="0" fontId="21" fillId="0" borderId="10" xfId="0" applyFont="1" applyFill="1" applyBorder="1" applyAlignment="1">
      <alignment horizontal="center"/>
    </xf>
    <xf numFmtId="0" fontId="21" fillId="0" borderId="11" xfId="0" applyFont="1" applyFill="1" applyBorder="1" applyAlignment="1">
      <alignment horizontal="left"/>
    </xf>
    <xf numFmtId="0" fontId="21" fillId="0" borderId="12" xfId="0" applyFont="1" applyFill="1" applyBorder="1" applyAlignment="1">
      <alignment horizontal="left"/>
    </xf>
    <xf numFmtId="0" fontId="25" fillId="33" borderId="23" xfId="44" applyFont="1" applyFill="1" applyBorder="1" applyAlignment="1">
      <alignment horizontal="center"/>
    </xf>
    <xf numFmtId="0" fontId="25" fillId="34" borderId="24" xfId="44" applyFont="1" applyFill="1" applyBorder="1" applyAlignment="1">
      <alignment horizontal="center"/>
    </xf>
    <xf numFmtId="0" fontId="25" fillId="33" borderId="24" xfId="44" applyFont="1" applyFill="1" applyBorder="1" applyAlignment="1">
      <alignment horizontal="center"/>
    </xf>
    <xf numFmtId="0" fontId="27" fillId="0" borderId="0" xfId="0" applyFont="1" applyFill="1" applyAlignment="1">
      <alignment horizontal="left"/>
    </xf>
    <xf numFmtId="0" fontId="21" fillId="0" borderId="0" xfId="0" applyFont="1" applyFill="1" applyAlignment="1">
      <alignment horizontal="left"/>
    </xf>
    <xf numFmtId="0" fontId="25" fillId="0" borderId="10" xfId="44" applyFont="1" applyFill="1" applyBorder="1" applyAlignment="1">
      <alignment horizontal="left"/>
    </xf>
    <xf numFmtId="0" fontId="35" fillId="0" borderId="11" xfId="44" applyFont="1" applyFill="1" applyBorder="1" applyAlignment="1">
      <alignment horizontal="left" wrapText="1"/>
    </xf>
    <xf numFmtId="0" fontId="21" fillId="0" borderId="0" xfId="0" applyFont="1" applyFill="1" applyBorder="1" applyAlignment="1">
      <alignment horizontal="left"/>
    </xf>
    <xf numFmtId="0" fontId="32" fillId="0" borderId="0" xfId="0" applyFont="1" applyFill="1" applyAlignment="1">
      <alignment horizontal="left"/>
    </xf>
    <xf numFmtId="0" fontId="21" fillId="0" borderId="0" xfId="0" applyFont="1" applyAlignment="1">
      <alignment horizontal="left"/>
    </xf>
    <xf numFmtId="0" fontId="21" fillId="0" borderId="0" xfId="0" applyFont="1" applyBorder="1" applyAlignment="1">
      <alignment horizontal="left"/>
    </xf>
    <xf numFmtId="0" fontId="21" fillId="0" borderId="21" xfId="0" applyFont="1" applyFill="1" applyBorder="1" applyAlignment="1">
      <alignment horizontal="left"/>
    </xf>
    <xf numFmtId="0" fontId="25" fillId="34" borderId="0" xfId="44" applyFont="1" applyFill="1" applyBorder="1" applyAlignment="1">
      <alignment horizontal="left"/>
    </xf>
    <xf numFmtId="0" fontId="35" fillId="0" borderId="12" xfId="44" applyFont="1" applyFill="1" applyBorder="1" applyAlignment="1">
      <alignment horizontal="left" wrapText="1"/>
    </xf>
    <xf numFmtId="0" fontId="21" fillId="36" borderId="0" xfId="0" applyFont="1" applyFill="1" applyBorder="1"/>
    <xf numFmtId="0" fontId="21" fillId="37" borderId="0" xfId="0" applyFont="1" applyFill="1" applyBorder="1"/>
    <xf numFmtId="0" fontId="21" fillId="38" borderId="0" xfId="0" applyFont="1" applyFill="1" applyBorder="1"/>
    <xf numFmtId="0" fontId="32" fillId="0" borderId="26" xfId="0" applyFont="1" applyFill="1" applyBorder="1"/>
    <xf numFmtId="0" fontId="32" fillId="0" borderId="0" xfId="0" applyFont="1" applyFill="1" applyBorder="1"/>
    <xf numFmtId="0" fontId="21" fillId="39" borderId="0" xfId="0" applyFont="1" applyFill="1" applyBorder="1"/>
    <xf numFmtId="0" fontId="38" fillId="37" borderId="0" xfId="0" applyFont="1" applyFill="1" applyBorder="1"/>
    <xf numFmtId="0" fontId="25" fillId="34" borderId="24" xfId="44" applyFont="1" applyFill="1" applyBorder="1" applyAlignment="1">
      <alignment horizontal="center"/>
    </xf>
    <xf numFmtId="0" fontId="38" fillId="39" borderId="0" xfId="0" applyFont="1" applyFill="1" applyBorder="1"/>
    <xf numFmtId="0" fontId="30" fillId="0" borderId="13" xfId="0" applyFont="1" applyFill="1" applyBorder="1" applyAlignment="1">
      <alignment wrapText="1"/>
    </xf>
    <xf numFmtId="0" fontId="30" fillId="0" borderId="10" xfId="0" applyFont="1" applyFill="1" applyBorder="1" applyAlignment="1">
      <alignment wrapText="1"/>
    </xf>
    <xf numFmtId="0" fontId="30" fillId="0" borderId="10" xfId="0" applyFont="1" applyFill="1" applyBorder="1" applyAlignment="1">
      <alignment horizontal="right" wrapText="1"/>
    </xf>
    <xf numFmtId="0" fontId="31" fillId="0" borderId="10" xfId="0" applyFont="1" applyFill="1" applyBorder="1"/>
    <xf numFmtId="0" fontId="30" fillId="40" borderId="13" xfId="0" applyFont="1" applyFill="1" applyBorder="1" applyAlignment="1">
      <alignment wrapText="1"/>
    </xf>
    <xf numFmtId="0" fontId="30" fillId="40" borderId="10" xfId="0" applyFont="1" applyFill="1" applyBorder="1" applyAlignment="1">
      <alignment wrapText="1"/>
    </xf>
    <xf numFmtId="0" fontId="30" fillId="40" borderId="10" xfId="0" applyFont="1" applyFill="1" applyBorder="1" applyAlignment="1">
      <alignment horizontal="right" wrapText="1"/>
    </xf>
    <xf numFmtId="0" fontId="21" fillId="40" borderId="10" xfId="0" applyFont="1" applyFill="1" applyBorder="1"/>
    <xf numFmtId="0" fontId="0" fillId="40" borderId="10" xfId="0" applyFont="1" applyFill="1" applyBorder="1"/>
    <xf numFmtId="0" fontId="21" fillId="40" borderId="11" xfId="0" applyFont="1" applyFill="1" applyBorder="1"/>
    <xf numFmtId="0" fontId="21" fillId="40" borderId="0" xfId="0" applyFont="1" applyFill="1" applyBorder="1"/>
    <xf numFmtId="0" fontId="21" fillId="40" borderId="11" xfId="0" applyFont="1" applyFill="1" applyBorder="1" applyAlignment="1">
      <alignment horizontal="left"/>
    </xf>
    <xf numFmtId="0" fontId="32" fillId="40" borderId="17" xfId="0" applyFont="1" applyFill="1" applyBorder="1"/>
    <xf numFmtId="0" fontId="21" fillId="40" borderId="18" xfId="0" applyFont="1" applyFill="1" applyBorder="1"/>
    <xf numFmtId="0" fontId="21" fillId="40" borderId="13" xfId="0" applyFont="1" applyFill="1" applyBorder="1"/>
    <xf numFmtId="0" fontId="21" fillId="40" borderId="17" xfId="0" applyFont="1" applyFill="1" applyBorder="1"/>
    <xf numFmtId="0" fontId="21" fillId="40" borderId="12" xfId="0" applyFont="1" applyFill="1" applyBorder="1" applyAlignment="1">
      <alignment horizontal="left"/>
    </xf>
    <xf numFmtId="0" fontId="21" fillId="40" borderId="10" xfId="0" applyFont="1" applyFill="1" applyBorder="1" applyAlignment="1">
      <alignment horizontal="center"/>
    </xf>
    <xf numFmtId="0" fontId="21" fillId="40" borderId="0" xfId="0" applyFont="1" applyFill="1"/>
    <xf numFmtId="0" fontId="31" fillId="40" borderId="10" xfId="0" applyFont="1" applyFill="1" applyBorder="1"/>
    <xf numFmtId="0" fontId="32" fillId="40" borderId="15" xfId="0" applyFont="1" applyFill="1" applyBorder="1"/>
    <xf numFmtId="0" fontId="21" fillId="40" borderId="16" xfId="0" applyFont="1" applyFill="1" applyBorder="1"/>
    <xf numFmtId="0" fontId="21" fillId="40" borderId="15" xfId="0" applyFont="1" applyFill="1" applyBorder="1"/>
    <xf numFmtId="0" fontId="32" fillId="40" borderId="11" xfId="0" applyFont="1" applyFill="1" applyBorder="1"/>
    <xf numFmtId="0" fontId="40" fillId="0" borderId="0" xfId="0" applyFont="1" applyFill="1"/>
    <xf numFmtId="0" fontId="32" fillId="0" borderId="0" xfId="0" applyFont="1" applyFill="1"/>
    <xf numFmtId="0" fontId="42" fillId="0" borderId="15" xfId="0" applyFont="1" applyFill="1" applyBorder="1"/>
    <xf numFmtId="0" fontId="41" fillId="0" borderId="15" xfId="0" applyFont="1" applyFill="1" applyBorder="1"/>
    <xf numFmtId="0" fontId="41" fillId="0" borderId="0" xfId="0" applyFont="1" applyFill="1"/>
    <xf numFmtId="0" fontId="41" fillId="0" borderId="11" xfId="0" applyFont="1" applyFill="1" applyBorder="1" applyAlignment="1">
      <alignment horizontal="left"/>
    </xf>
    <xf numFmtId="0" fontId="41" fillId="0" borderId="0" xfId="0" applyFont="1" applyFill="1" applyBorder="1"/>
    <xf numFmtId="0" fontId="42" fillId="40" borderId="15" xfId="0" applyFont="1" applyFill="1" applyBorder="1"/>
    <xf numFmtId="0" fontId="41" fillId="40" borderId="15" xfId="0" applyFont="1" applyFill="1" applyBorder="1"/>
    <xf numFmtId="0" fontId="41" fillId="40" borderId="0" xfId="0" applyFont="1" applyFill="1"/>
    <xf numFmtId="0" fontId="41" fillId="40" borderId="11" xfId="0" applyFont="1" applyFill="1" applyBorder="1" applyAlignment="1">
      <alignment horizontal="left"/>
    </xf>
    <xf numFmtId="0" fontId="41" fillId="40" borderId="0" xfId="0" applyFont="1" applyFill="1" applyBorder="1"/>
    <xf numFmtId="0" fontId="42" fillId="40" borderId="17" xfId="0" applyFont="1" applyFill="1" applyBorder="1"/>
    <xf numFmtId="0" fontId="41" fillId="40" borderId="17" xfId="0" applyFont="1" applyFill="1" applyBorder="1"/>
    <xf numFmtId="0" fontId="25" fillId="34" borderId="19" xfId="44" applyFont="1" applyFill="1" applyBorder="1" applyAlignment="1">
      <alignment horizontal="center"/>
    </xf>
    <xf numFmtId="0" fontId="25" fillId="34" borderId="10" xfId="44" applyFont="1" applyFill="1" applyBorder="1" applyAlignment="1">
      <alignment horizontal="center"/>
    </xf>
    <xf numFmtId="0" fontId="25" fillId="33" borderId="10" xfId="44" applyFont="1" applyFill="1" applyBorder="1" applyAlignment="1">
      <alignment horizontal="center"/>
    </xf>
    <xf numFmtId="0" fontId="25" fillId="33" borderId="19" xfId="44" applyFont="1" applyFill="1" applyBorder="1" applyAlignment="1">
      <alignment horizontal="center"/>
    </xf>
    <xf numFmtId="0" fontId="25" fillId="34" borderId="24" xfId="44" applyFont="1" applyFill="1" applyBorder="1" applyAlignment="1">
      <alignment horizontal="center"/>
    </xf>
    <xf numFmtId="0" fontId="25" fillId="34" borderId="21" xfId="44" applyFont="1" applyFill="1" applyBorder="1" applyAlignment="1">
      <alignment horizontal="center"/>
    </xf>
    <xf numFmtId="0" fontId="25" fillId="34" borderId="20" xfId="44" applyFont="1" applyFill="1" applyBorder="1" applyAlignment="1">
      <alignment horizontal="center"/>
    </xf>
    <xf numFmtId="0" fontId="25" fillId="33" borderId="24" xfId="44" applyFont="1" applyFill="1" applyBorder="1" applyAlignment="1">
      <alignment horizontal="center"/>
    </xf>
    <xf numFmtId="0" fontId="25" fillId="33" borderId="21" xfId="44" applyFont="1" applyFill="1" applyBorder="1" applyAlignment="1">
      <alignment horizontal="center"/>
    </xf>
    <xf numFmtId="0" fontId="25" fillId="33" borderId="20" xfId="44" applyFont="1" applyFill="1" applyBorder="1" applyAlignment="1">
      <alignment horizontal="center"/>
    </xf>
    <xf numFmtId="0" fontId="37" fillId="0" borderId="0" xfId="0" applyFont="1" applyAlignment="1">
      <alignment wrapText="1"/>
    </xf>
    <xf numFmtId="0" fontId="24" fillId="0" borderId="0" xfId="0" applyFont="1" applyAlignment="1">
      <alignment wrapText="1"/>
    </xf>
    <xf numFmtId="0" fontId="36" fillId="0" borderId="0" xfId="44" applyFont="1" applyAlignment="1">
      <alignment horizontal="left" vertical="top" wrapText="1"/>
    </xf>
    <xf numFmtId="0" fontId="34" fillId="35" borderId="10" xfId="44" applyFont="1" applyFill="1" applyBorder="1" applyAlignment="1">
      <alignment horizontal="center"/>
    </xf>
    <xf numFmtId="0" fontId="25" fillId="33" borderId="23" xfId="44" applyFont="1" applyFill="1" applyBorder="1" applyAlignment="1">
      <alignment horizontal="center"/>
    </xf>
    <xf numFmtId="0" fontId="25" fillId="33" borderId="0" xfId="44" applyFont="1" applyFill="1" applyBorder="1" applyAlignment="1">
      <alignment horizontal="center"/>
    </xf>
    <xf numFmtId="0" fontId="25" fillId="33" borderId="22" xfId="44" applyFont="1" applyFill="1" applyBorder="1" applyAlignment="1">
      <alignment horizontal="center"/>
    </xf>
  </cellXfs>
  <cellStyles count="87">
    <cellStyle name="20% - Accent1" xfId="19" builtinId="30" customBuiltin="1"/>
    <cellStyle name="20% - Accent1 2" xfId="46" xr:uid="{00000000-0005-0000-0000-000001000000}"/>
    <cellStyle name="20% - Accent1 3" xfId="60" xr:uid="{00000000-0005-0000-0000-000002000000}"/>
    <cellStyle name="20% - Accent1 4" xfId="73" xr:uid="{00000000-0005-0000-0000-000003000000}"/>
    <cellStyle name="20% - Accent2" xfId="23" builtinId="34" customBuiltin="1"/>
    <cellStyle name="20% - Accent2 2" xfId="48" xr:uid="{00000000-0005-0000-0000-000005000000}"/>
    <cellStyle name="20% - Accent2 3" xfId="62" xr:uid="{00000000-0005-0000-0000-000006000000}"/>
    <cellStyle name="20% - Accent2 4" xfId="75" xr:uid="{00000000-0005-0000-0000-000007000000}"/>
    <cellStyle name="20% - Accent3" xfId="27" builtinId="38" customBuiltin="1"/>
    <cellStyle name="20% - Accent3 2" xfId="50" xr:uid="{00000000-0005-0000-0000-000009000000}"/>
    <cellStyle name="20% - Accent3 3" xfId="64" xr:uid="{00000000-0005-0000-0000-00000A000000}"/>
    <cellStyle name="20% - Accent3 4" xfId="77" xr:uid="{00000000-0005-0000-0000-00000B000000}"/>
    <cellStyle name="20% - Accent4" xfId="31" builtinId="42" customBuiltin="1"/>
    <cellStyle name="20% - Accent4 2" xfId="52" xr:uid="{00000000-0005-0000-0000-00000D000000}"/>
    <cellStyle name="20% - Accent4 3" xfId="66" xr:uid="{00000000-0005-0000-0000-00000E000000}"/>
    <cellStyle name="20% - Accent4 4" xfId="79" xr:uid="{00000000-0005-0000-0000-00000F000000}"/>
    <cellStyle name="20% - Accent5" xfId="35" builtinId="46" customBuiltin="1"/>
    <cellStyle name="20% - Accent5 2" xfId="54" xr:uid="{00000000-0005-0000-0000-000011000000}"/>
    <cellStyle name="20% - Accent5 3" xfId="68" xr:uid="{00000000-0005-0000-0000-000012000000}"/>
    <cellStyle name="20% - Accent5 4" xfId="81" xr:uid="{00000000-0005-0000-0000-000013000000}"/>
    <cellStyle name="20% - Accent6" xfId="39" builtinId="50" customBuiltin="1"/>
    <cellStyle name="20% - Accent6 2" xfId="56" xr:uid="{00000000-0005-0000-0000-000015000000}"/>
    <cellStyle name="20% - Accent6 3" xfId="70" xr:uid="{00000000-0005-0000-0000-000016000000}"/>
    <cellStyle name="20% - Accent6 4" xfId="83" xr:uid="{00000000-0005-0000-0000-000017000000}"/>
    <cellStyle name="40% - Accent1" xfId="20" builtinId="31" customBuiltin="1"/>
    <cellStyle name="40% - Accent1 2" xfId="47" xr:uid="{00000000-0005-0000-0000-000019000000}"/>
    <cellStyle name="40% - Accent1 3" xfId="61" xr:uid="{00000000-0005-0000-0000-00001A000000}"/>
    <cellStyle name="40% - Accent1 4" xfId="74" xr:uid="{00000000-0005-0000-0000-00001B000000}"/>
    <cellStyle name="40% - Accent2" xfId="24" builtinId="35" customBuiltin="1"/>
    <cellStyle name="40% - Accent2 2" xfId="49" xr:uid="{00000000-0005-0000-0000-00001D000000}"/>
    <cellStyle name="40% - Accent2 3" xfId="63" xr:uid="{00000000-0005-0000-0000-00001E000000}"/>
    <cellStyle name="40% - Accent2 4" xfId="76" xr:uid="{00000000-0005-0000-0000-00001F000000}"/>
    <cellStyle name="40% - Accent3" xfId="28" builtinId="39" customBuiltin="1"/>
    <cellStyle name="40% - Accent3 2" xfId="51" xr:uid="{00000000-0005-0000-0000-000021000000}"/>
    <cellStyle name="40% - Accent3 3" xfId="65" xr:uid="{00000000-0005-0000-0000-000022000000}"/>
    <cellStyle name="40% - Accent3 4" xfId="78" xr:uid="{00000000-0005-0000-0000-000023000000}"/>
    <cellStyle name="40% - Accent4" xfId="32" builtinId="43" customBuiltin="1"/>
    <cellStyle name="40% - Accent4 2" xfId="53" xr:uid="{00000000-0005-0000-0000-000025000000}"/>
    <cellStyle name="40% - Accent4 3" xfId="67" xr:uid="{00000000-0005-0000-0000-000026000000}"/>
    <cellStyle name="40% - Accent4 4" xfId="80" xr:uid="{00000000-0005-0000-0000-000027000000}"/>
    <cellStyle name="40% - Accent5" xfId="36" builtinId="47" customBuiltin="1"/>
    <cellStyle name="40% - Accent5 2" xfId="55" xr:uid="{00000000-0005-0000-0000-000029000000}"/>
    <cellStyle name="40% - Accent5 3" xfId="69" xr:uid="{00000000-0005-0000-0000-00002A000000}"/>
    <cellStyle name="40% - Accent5 4" xfId="82" xr:uid="{00000000-0005-0000-0000-00002B000000}"/>
    <cellStyle name="40% - Accent6" xfId="40" builtinId="51" customBuiltin="1"/>
    <cellStyle name="40% - Accent6 2" xfId="57" xr:uid="{00000000-0005-0000-0000-00002D000000}"/>
    <cellStyle name="40% - Accent6 3" xfId="71" xr:uid="{00000000-0005-0000-0000-00002E000000}"/>
    <cellStyle name="40% - Accent6 4" xfId="84" xr:uid="{00000000-0005-0000-0000-00002F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Followed Hyperlink 2" xfId="86" xr:uid="{00000000-0005-0000-0000-00004100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Hyperlink 2" xfId="85" xr:uid="{00000000-0005-0000-0000-000048000000}"/>
    <cellStyle name="Input" xfId="9" builtinId="20" customBuiltin="1"/>
    <cellStyle name="Linked Cell" xfId="12" builtinId="24" customBuiltin="1"/>
    <cellStyle name="Neutral" xfId="8" builtinId="28" customBuiltin="1"/>
    <cellStyle name="Normal" xfId="0" builtinId="0"/>
    <cellStyle name="Normal 2" xfId="58" xr:uid="{00000000-0005-0000-0000-00004D000000}"/>
    <cellStyle name="Normal 3" xfId="44" xr:uid="{00000000-0005-0000-0000-00004E000000}"/>
    <cellStyle name="Note" xfId="15" builtinId="10" customBuiltin="1"/>
    <cellStyle name="Note 2" xfId="45" xr:uid="{00000000-0005-0000-0000-000050000000}"/>
    <cellStyle name="Note 3" xfId="59" xr:uid="{00000000-0005-0000-0000-000051000000}"/>
    <cellStyle name="Note 4" xfId="72" xr:uid="{00000000-0005-0000-0000-000052000000}"/>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Z417"/>
  <sheetViews>
    <sheetView tabSelected="1" topLeftCell="DI1" zoomScaleNormal="100" workbookViewId="0">
      <selection activeCell="DQ10" sqref="DQ10"/>
    </sheetView>
  </sheetViews>
  <sheetFormatPr defaultColWidth="8.85546875" defaultRowHeight="12.75" x14ac:dyDescent="0.2"/>
  <cols>
    <col min="1" max="1" width="6.140625" customWidth="1"/>
    <col min="2" max="2" width="5.42578125" customWidth="1"/>
    <col min="3" max="3" width="29.140625" customWidth="1"/>
    <col min="4" max="5" width="4.42578125" hidden="1" customWidth="1"/>
    <col min="6" max="6" width="5" hidden="1" customWidth="1"/>
    <col min="7" max="8" width="4.42578125" hidden="1" customWidth="1"/>
    <col min="9" max="10" width="6.28515625" hidden="1" customWidth="1"/>
    <col min="11" max="12" width="3.7109375" hidden="1" customWidth="1"/>
    <col min="13" max="13" width="8.7109375" hidden="1" customWidth="1"/>
    <col min="14" max="14" width="5.85546875" hidden="1" customWidth="1"/>
    <col min="15" max="15" width="6.28515625" hidden="1" customWidth="1"/>
    <col min="16" max="16" width="2.42578125" hidden="1" customWidth="1"/>
    <col min="17" max="17" width="4.140625" hidden="1" customWidth="1"/>
    <col min="18" max="18" width="3.140625" style="10" hidden="1" customWidth="1"/>
    <col min="19" max="34" width="2.42578125" hidden="1" customWidth="1"/>
    <col min="35" max="35" width="1.7109375" style="10" hidden="1" customWidth="1"/>
    <col min="36" max="36" width="24.42578125" style="10" hidden="1" customWidth="1"/>
    <col min="37" max="37" width="2.28515625" style="10" customWidth="1"/>
    <col min="38" max="38" width="6.28515625" style="52" customWidth="1"/>
    <col min="39" max="55" width="2.140625" customWidth="1"/>
    <col min="56" max="56" width="5.42578125" style="52" customWidth="1"/>
    <col min="57" max="73" width="2.140625" customWidth="1"/>
    <col min="74" max="74" width="5.140625" style="57" customWidth="1"/>
    <col min="75" max="91" width="2.140625" customWidth="1"/>
    <col min="92" max="92" width="5.85546875" style="57" customWidth="1"/>
    <col min="93" max="108" width="2.85546875" customWidth="1"/>
    <col min="109" max="109" width="6" style="57" customWidth="1"/>
    <col min="110" max="110" width="7.7109375" style="25" customWidth="1"/>
    <col min="111" max="111" width="5.42578125" customWidth="1"/>
    <col min="112" max="112" width="7.140625" customWidth="1"/>
    <col min="113" max="113" width="27.28515625" customWidth="1"/>
    <col min="114" max="114" width="5.28515625" style="57" customWidth="1"/>
    <col min="115" max="122" width="5.28515625" customWidth="1"/>
    <col min="123" max="123" width="5.28515625" style="57" customWidth="1"/>
    <col min="124" max="128" width="5.28515625" customWidth="1"/>
    <col min="130" max="130" width="5.28515625" style="57" customWidth="1"/>
    <col min="131" max="136" width="5.28515625" customWidth="1"/>
    <col min="137" max="137" width="5.28515625" style="57" customWidth="1"/>
    <col min="138" max="142" width="5.28515625" customWidth="1"/>
    <col min="144" max="144" width="5.28515625" style="57" customWidth="1"/>
    <col min="145" max="150" width="5.28515625" customWidth="1"/>
    <col min="151" max="151" width="5.28515625" style="57" customWidth="1"/>
    <col min="152" max="156" width="5.28515625" customWidth="1"/>
  </cols>
  <sheetData>
    <row r="1" spans="1:156" ht="13.5" customHeight="1" x14ac:dyDescent="0.35">
      <c r="A1" s="119" t="s">
        <v>8</v>
      </c>
      <c r="B1" s="119"/>
      <c r="C1" s="119"/>
      <c r="D1" s="119"/>
      <c r="E1" s="119"/>
      <c r="F1" s="119"/>
      <c r="G1" s="119"/>
      <c r="H1" s="119"/>
      <c r="I1" s="20"/>
      <c r="J1" s="20"/>
      <c r="K1" s="20"/>
      <c r="L1" s="20"/>
      <c r="M1" s="20"/>
      <c r="N1" s="20"/>
      <c r="O1" s="20"/>
      <c r="AH1" s="1" t="s">
        <v>30</v>
      </c>
      <c r="AI1" s="9"/>
      <c r="AJ1" s="9"/>
      <c r="AK1" s="9"/>
      <c r="AL1" s="51"/>
    </row>
    <row r="2" spans="1:156" ht="13.5" customHeight="1" x14ac:dyDescent="0.35">
      <c r="A2" s="32"/>
      <c r="B2" s="32"/>
      <c r="C2" s="32"/>
      <c r="D2" s="32"/>
      <c r="E2" s="32"/>
      <c r="F2" s="32"/>
      <c r="G2" s="32"/>
      <c r="H2" s="32"/>
      <c r="I2" s="32"/>
      <c r="J2" s="32"/>
      <c r="K2" s="32"/>
      <c r="L2" s="32"/>
      <c r="M2" s="32"/>
      <c r="N2" s="32"/>
      <c r="O2" s="32"/>
      <c r="AH2" s="1"/>
      <c r="AI2" s="9"/>
      <c r="AJ2" s="9"/>
      <c r="AK2" s="9"/>
      <c r="AL2" s="51"/>
    </row>
    <row r="3" spans="1:156" ht="13.5" customHeight="1" x14ac:dyDescent="0.35">
      <c r="A3" s="120"/>
      <c r="B3" s="120"/>
      <c r="C3" s="120"/>
      <c r="D3" s="120"/>
      <c r="E3" s="120"/>
      <c r="F3" s="120"/>
      <c r="G3" s="120"/>
      <c r="H3" s="120"/>
      <c r="I3" s="20"/>
      <c r="J3" s="20"/>
      <c r="K3" s="20"/>
      <c r="L3" s="20"/>
      <c r="M3" s="20"/>
      <c r="N3" s="20"/>
      <c r="O3" s="20"/>
      <c r="AH3" s="1" t="s">
        <v>47</v>
      </c>
      <c r="AI3" s="9"/>
      <c r="AJ3" s="9"/>
      <c r="AK3" s="9"/>
      <c r="AL3" s="51"/>
    </row>
    <row r="4" spans="1:156" ht="13.5" customHeight="1" x14ac:dyDescent="0.35">
      <c r="A4" s="120"/>
      <c r="B4" s="120"/>
      <c r="C4" s="120"/>
      <c r="D4" s="120"/>
      <c r="E4" s="120"/>
      <c r="F4" s="120"/>
      <c r="G4" s="120"/>
      <c r="H4" s="120"/>
      <c r="I4" s="20"/>
      <c r="J4" s="20"/>
      <c r="K4" s="20"/>
      <c r="L4" s="20"/>
      <c r="M4" s="20"/>
      <c r="N4" s="20"/>
      <c r="O4" s="20"/>
    </row>
    <row r="5" spans="1:156" ht="42" customHeight="1" x14ac:dyDescent="0.2">
      <c r="A5" s="121" t="s">
        <v>81</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1"/>
      <c r="AJ5" s="11"/>
      <c r="AK5" s="11"/>
      <c r="AL5" s="11"/>
      <c r="DK5" t="s">
        <v>111</v>
      </c>
      <c r="DS5" s="57" t="s">
        <v>112</v>
      </c>
      <c r="DY5" t="s">
        <v>132</v>
      </c>
      <c r="EA5" t="s">
        <v>113</v>
      </c>
      <c r="EG5"/>
      <c r="EH5" s="57" t="s">
        <v>114</v>
      </c>
      <c r="EM5" t="s">
        <v>133</v>
      </c>
      <c r="EN5"/>
      <c r="EO5" t="s">
        <v>115</v>
      </c>
      <c r="ES5" s="57"/>
      <c r="EU5"/>
      <c r="EV5" t="s">
        <v>116</v>
      </c>
    </row>
    <row r="6" spans="1:156" ht="21" x14ac:dyDescent="0.35">
      <c r="A6" s="2"/>
      <c r="B6" s="2"/>
      <c r="C6" s="2"/>
      <c r="D6" s="2"/>
      <c r="E6" s="2"/>
      <c r="F6" s="2"/>
      <c r="G6" s="2"/>
      <c r="H6" s="2"/>
      <c r="I6" s="20"/>
      <c r="J6" s="20"/>
      <c r="K6" s="20"/>
      <c r="L6" s="20"/>
      <c r="M6" s="20"/>
      <c r="N6" s="20"/>
      <c r="O6" s="20"/>
      <c r="AN6" s="15"/>
      <c r="AO6" s="15"/>
      <c r="AP6" s="15"/>
      <c r="AQ6" s="15"/>
      <c r="AR6" s="15"/>
      <c r="AS6" s="15"/>
      <c r="AT6" s="15"/>
      <c r="AU6" s="15"/>
      <c r="AV6" s="15"/>
      <c r="AW6" s="15"/>
      <c r="AX6" s="15"/>
      <c r="AY6" s="15"/>
      <c r="AZ6" s="15"/>
      <c r="BA6" s="15"/>
      <c r="BB6" s="15"/>
      <c r="BC6" s="35"/>
      <c r="BD6" s="55"/>
      <c r="BE6" s="15"/>
      <c r="BF6" s="15"/>
      <c r="BG6" s="15"/>
      <c r="BH6" s="15"/>
      <c r="BI6" s="15"/>
      <c r="BJ6" s="15"/>
      <c r="BK6" s="15"/>
      <c r="BL6" s="15"/>
      <c r="BM6" s="15"/>
      <c r="BN6" s="15"/>
      <c r="BO6" s="15"/>
      <c r="BP6" s="15"/>
      <c r="BQ6" s="15"/>
      <c r="BR6" s="15"/>
      <c r="BS6" s="15"/>
      <c r="BT6" s="15"/>
      <c r="BU6" s="15"/>
      <c r="BV6" s="58"/>
      <c r="BW6" s="15"/>
      <c r="BX6" s="15"/>
      <c r="BY6" s="15"/>
      <c r="BZ6" s="15"/>
      <c r="CA6" s="15"/>
      <c r="CB6" s="15"/>
      <c r="CC6" s="15"/>
      <c r="CD6" s="15"/>
      <c r="CE6" s="15"/>
      <c r="CF6" s="15"/>
      <c r="CG6" s="15"/>
      <c r="CH6" s="15"/>
      <c r="CI6" s="15"/>
      <c r="CJ6" s="15"/>
      <c r="CK6" s="15"/>
      <c r="CL6" s="15"/>
      <c r="CM6" s="15"/>
      <c r="CO6" s="15"/>
      <c r="CP6" s="15"/>
      <c r="CQ6" s="15"/>
      <c r="CR6" s="15"/>
      <c r="CS6" s="15"/>
      <c r="CT6" s="15"/>
      <c r="CU6" s="15"/>
      <c r="CV6" s="15"/>
      <c r="CW6" s="15"/>
      <c r="CX6" s="15"/>
      <c r="CY6" s="15"/>
      <c r="CZ6" s="15"/>
      <c r="DA6" s="15"/>
      <c r="DB6" s="15"/>
      <c r="DC6" s="15"/>
      <c r="DD6" s="15"/>
      <c r="DE6" s="58"/>
      <c r="DJ6" s="58"/>
      <c r="DK6" s="64"/>
      <c r="DL6" s="64"/>
      <c r="DM6" s="63"/>
      <c r="DN6" s="63"/>
      <c r="DO6" s="62"/>
      <c r="DP6" s="62"/>
      <c r="DQ6" s="62"/>
      <c r="DR6" s="15"/>
      <c r="DT6" s="64"/>
      <c r="DU6" s="68"/>
      <c r="DV6" s="70"/>
      <c r="DW6" s="67"/>
      <c r="DX6" s="67"/>
      <c r="DZ6" s="58"/>
      <c r="EA6" s="64"/>
      <c r="EB6" s="63"/>
      <c r="EC6" s="67"/>
      <c r="ED6" s="62"/>
      <c r="EE6" s="62"/>
      <c r="EF6" s="15"/>
      <c r="EH6" s="64"/>
      <c r="EI6" s="63"/>
      <c r="EJ6" s="67"/>
      <c r="EK6" s="62"/>
      <c r="EL6" s="62"/>
      <c r="EN6" s="58"/>
      <c r="EO6" s="64"/>
      <c r="EP6" s="63"/>
      <c r="EQ6" s="67"/>
      <c r="ER6" s="62"/>
      <c r="ES6" s="62"/>
      <c r="ET6" s="15"/>
      <c r="EV6" s="64"/>
      <c r="EW6" s="63"/>
      <c r="EX6" s="67"/>
      <c r="EY6" s="62"/>
      <c r="EZ6" s="62"/>
    </row>
    <row r="7" spans="1:156" ht="14.1" customHeight="1" thickBot="1" x14ac:dyDescent="0.3">
      <c r="A7" s="3"/>
      <c r="B7" s="3"/>
      <c r="C7" s="4"/>
      <c r="D7" s="122" t="s">
        <v>19</v>
      </c>
      <c r="E7" s="122"/>
      <c r="F7" s="122"/>
      <c r="G7" s="122"/>
      <c r="H7" s="122"/>
      <c r="I7" s="26"/>
      <c r="J7" s="26"/>
      <c r="K7" s="26"/>
      <c r="L7" s="26"/>
      <c r="M7" s="26"/>
      <c r="N7" s="26"/>
      <c r="O7" s="21"/>
      <c r="P7" s="111" t="s">
        <v>53</v>
      </c>
      <c r="Q7" s="111"/>
      <c r="R7" s="12"/>
      <c r="S7" s="111" t="s">
        <v>20</v>
      </c>
      <c r="T7" s="111"/>
      <c r="U7" s="111"/>
      <c r="V7" s="111"/>
      <c r="W7" s="110" t="s">
        <v>21</v>
      </c>
      <c r="X7" s="110"/>
      <c r="Y7" s="110"/>
      <c r="Z7" s="110"/>
      <c r="AA7" s="111" t="s">
        <v>22</v>
      </c>
      <c r="AB7" s="111"/>
      <c r="AC7" s="111"/>
      <c r="AD7" s="111"/>
      <c r="AE7" s="110" t="s">
        <v>23</v>
      </c>
      <c r="AF7" s="110"/>
      <c r="AG7" s="110"/>
      <c r="AH7" s="110"/>
      <c r="AI7" s="12"/>
      <c r="AJ7" s="12"/>
      <c r="AK7" s="31"/>
      <c r="AL7" s="53">
        <f>AW!BD7</f>
        <v>0</v>
      </c>
      <c r="AM7" s="116" t="s">
        <v>39</v>
      </c>
      <c r="AN7" s="117"/>
      <c r="AO7" s="117"/>
      <c r="AP7" s="118"/>
      <c r="AQ7" s="113" t="s">
        <v>40</v>
      </c>
      <c r="AR7" s="114"/>
      <c r="AS7" s="114"/>
      <c r="AT7" s="115"/>
      <c r="AU7" s="116" t="s">
        <v>41</v>
      </c>
      <c r="AV7" s="117"/>
      <c r="AW7" s="117"/>
      <c r="AX7" s="118"/>
      <c r="AY7" s="113" t="s">
        <v>42</v>
      </c>
      <c r="AZ7" s="114"/>
      <c r="BA7" s="114"/>
      <c r="BB7" s="115"/>
      <c r="BC7" s="31"/>
      <c r="BD7" s="53"/>
      <c r="BE7" s="112" t="s">
        <v>43</v>
      </c>
      <c r="BF7" s="112"/>
      <c r="BG7" s="111"/>
      <c r="BH7" s="111"/>
      <c r="BI7" s="109" t="s">
        <v>44</v>
      </c>
      <c r="BJ7" s="109"/>
      <c r="BK7" s="110"/>
      <c r="BL7" s="110"/>
      <c r="BM7" s="112" t="s">
        <v>46</v>
      </c>
      <c r="BN7" s="112"/>
      <c r="BO7" s="111"/>
      <c r="BP7" s="111"/>
      <c r="BQ7" s="109" t="s">
        <v>45</v>
      </c>
      <c r="BR7" s="109"/>
      <c r="BS7" s="110"/>
      <c r="BT7" s="110"/>
      <c r="BU7" s="31"/>
      <c r="BV7" s="53"/>
      <c r="BW7" s="123" t="s">
        <v>85</v>
      </c>
      <c r="BX7" s="124"/>
      <c r="BY7" s="124"/>
      <c r="BZ7" s="125"/>
      <c r="CA7" s="113" t="s">
        <v>86</v>
      </c>
      <c r="CB7" s="114"/>
      <c r="CC7" s="114"/>
      <c r="CD7" s="115"/>
      <c r="CE7" s="116" t="s">
        <v>87</v>
      </c>
      <c r="CF7" s="117"/>
      <c r="CG7" s="117"/>
      <c r="CH7" s="118"/>
      <c r="CI7" s="113" t="s">
        <v>88</v>
      </c>
      <c r="CJ7" s="114"/>
      <c r="CK7" s="114"/>
      <c r="CL7" s="115"/>
      <c r="CM7" s="31"/>
      <c r="CN7" s="53"/>
      <c r="CO7" s="112" t="s">
        <v>89</v>
      </c>
      <c r="CP7" s="112"/>
      <c r="CQ7" s="111"/>
      <c r="CR7" s="111"/>
      <c r="CS7" s="109" t="s">
        <v>90</v>
      </c>
      <c r="CT7" s="109"/>
      <c r="CU7" s="110"/>
      <c r="CV7" s="110"/>
      <c r="CW7" s="112" t="s">
        <v>91</v>
      </c>
      <c r="CX7" s="112"/>
      <c r="CY7" s="111"/>
      <c r="CZ7" s="111"/>
      <c r="DA7" s="109" t="s">
        <v>92</v>
      </c>
      <c r="DB7" s="109"/>
      <c r="DC7" s="110"/>
      <c r="DD7" s="110"/>
      <c r="DE7" s="60"/>
      <c r="DJ7" s="53"/>
      <c r="DK7" s="48" t="s">
        <v>107</v>
      </c>
      <c r="DL7" s="48" t="s">
        <v>107</v>
      </c>
      <c r="DM7" s="48" t="s">
        <v>108</v>
      </c>
      <c r="DN7" s="49" t="s">
        <v>100</v>
      </c>
      <c r="DO7" s="49" t="s">
        <v>105</v>
      </c>
      <c r="DP7" s="50" t="s">
        <v>101</v>
      </c>
      <c r="DQ7" s="49" t="s">
        <v>109</v>
      </c>
      <c r="DR7" s="31"/>
      <c r="DS7" s="53"/>
      <c r="DT7" s="48" t="s">
        <v>104</v>
      </c>
      <c r="DU7" s="49" t="s">
        <v>102</v>
      </c>
      <c r="DV7" s="69"/>
      <c r="DW7" s="50" t="s">
        <v>103</v>
      </c>
      <c r="DX7" s="49" t="s">
        <v>103</v>
      </c>
      <c r="DZ7" s="53"/>
      <c r="EA7" s="48" t="s">
        <v>117</v>
      </c>
      <c r="EB7" s="48" t="s">
        <v>118</v>
      </c>
      <c r="EC7" s="48" t="s">
        <v>119</v>
      </c>
      <c r="ED7" s="48" t="s">
        <v>120</v>
      </c>
      <c r="EE7" s="49" t="s">
        <v>121</v>
      </c>
      <c r="EF7" s="31"/>
      <c r="EG7" s="53"/>
      <c r="EH7" s="48" t="s">
        <v>122</v>
      </c>
      <c r="EI7" s="49" t="s">
        <v>123</v>
      </c>
      <c r="EJ7" s="49" t="s">
        <v>124</v>
      </c>
      <c r="EK7" s="50" t="s">
        <v>125</v>
      </c>
      <c r="EL7" s="49" t="s">
        <v>125</v>
      </c>
      <c r="EN7" s="53"/>
      <c r="EO7" s="48" t="s">
        <v>126</v>
      </c>
      <c r="EP7" s="48" t="s">
        <v>127</v>
      </c>
      <c r="EQ7" s="48" t="s">
        <v>128</v>
      </c>
      <c r="ER7" s="48" t="s">
        <v>129</v>
      </c>
      <c r="ES7" s="49" t="s">
        <v>130</v>
      </c>
      <c r="ET7" s="31"/>
      <c r="EU7" s="53"/>
      <c r="EV7" s="48" t="s">
        <v>104</v>
      </c>
      <c r="EW7" s="49" t="s">
        <v>102</v>
      </c>
      <c r="EX7" s="69"/>
      <c r="EY7" s="50" t="s">
        <v>103</v>
      </c>
      <c r="EZ7" s="49" t="s">
        <v>103</v>
      </c>
    </row>
    <row r="8" spans="1:156" ht="25.5" customHeight="1" x14ac:dyDescent="0.2">
      <c r="A8" s="5" t="s">
        <v>24</v>
      </c>
      <c r="B8" s="5" t="s">
        <v>52</v>
      </c>
      <c r="C8" s="6" t="s">
        <v>25</v>
      </c>
      <c r="D8" s="27" t="s">
        <v>57</v>
      </c>
      <c r="E8" s="27" t="s">
        <v>56</v>
      </c>
      <c r="F8" s="27" t="s">
        <v>55</v>
      </c>
      <c r="G8" s="27" t="s">
        <v>54</v>
      </c>
      <c r="H8" s="27" t="s">
        <v>58</v>
      </c>
      <c r="I8" s="27" t="s">
        <v>59</v>
      </c>
      <c r="J8" s="27" t="s">
        <v>77</v>
      </c>
      <c r="K8" s="27" t="s">
        <v>60</v>
      </c>
      <c r="L8" s="27" t="s">
        <v>61</v>
      </c>
      <c r="M8" s="27" t="s">
        <v>62</v>
      </c>
      <c r="N8" s="27" t="s">
        <v>63</v>
      </c>
      <c r="O8" s="28" t="s">
        <v>64</v>
      </c>
      <c r="P8" s="7" t="s">
        <v>26</v>
      </c>
      <c r="Q8" s="7" t="s">
        <v>27</v>
      </c>
      <c r="R8" s="13"/>
      <c r="S8" s="7" t="s">
        <v>26</v>
      </c>
      <c r="T8" s="7" t="s">
        <v>27</v>
      </c>
      <c r="U8" s="7" t="s">
        <v>28</v>
      </c>
      <c r="V8" s="7" t="s">
        <v>29</v>
      </c>
      <c r="W8" s="8" t="s">
        <v>26</v>
      </c>
      <c r="X8" s="8" t="s">
        <v>27</v>
      </c>
      <c r="Y8" s="8" t="s">
        <v>28</v>
      </c>
      <c r="Z8" s="8" t="s">
        <v>29</v>
      </c>
      <c r="AA8" s="7" t="s">
        <v>26</v>
      </c>
      <c r="AB8" s="7" t="s">
        <v>27</v>
      </c>
      <c r="AC8" s="7" t="s">
        <v>28</v>
      </c>
      <c r="AD8" s="7" t="s">
        <v>29</v>
      </c>
      <c r="AE8" s="8" t="s">
        <v>26</v>
      </c>
      <c r="AF8" s="8" t="s">
        <v>27</v>
      </c>
      <c r="AG8" s="8" t="s">
        <v>28</v>
      </c>
      <c r="AH8" s="8" t="s">
        <v>29</v>
      </c>
      <c r="AI8" s="13"/>
      <c r="AJ8" s="36"/>
      <c r="AK8" s="30"/>
      <c r="AL8" s="54" t="str">
        <f>AW!BD8</f>
        <v>Crs#</v>
      </c>
      <c r="AM8" s="37" t="s">
        <v>26</v>
      </c>
      <c r="AN8" s="38" t="s">
        <v>27</v>
      </c>
      <c r="AO8" s="22" t="s">
        <v>28</v>
      </c>
      <c r="AP8" s="23" t="s">
        <v>29</v>
      </c>
      <c r="AQ8" s="41" t="s">
        <v>26</v>
      </c>
      <c r="AR8" s="42" t="s">
        <v>27</v>
      </c>
      <c r="AS8" s="18" t="s">
        <v>28</v>
      </c>
      <c r="AT8" s="19" t="s">
        <v>29</v>
      </c>
      <c r="AU8" s="43" t="s">
        <v>26</v>
      </c>
      <c r="AV8" s="38" t="s">
        <v>27</v>
      </c>
      <c r="AW8" s="22" t="s">
        <v>28</v>
      </c>
      <c r="AX8" s="23" t="s">
        <v>29</v>
      </c>
      <c r="AY8" s="41" t="s">
        <v>26</v>
      </c>
      <c r="AZ8" s="42" t="s">
        <v>27</v>
      </c>
      <c r="BA8" s="18" t="s">
        <v>28</v>
      </c>
      <c r="BB8" s="8" t="s">
        <v>29</v>
      </c>
      <c r="BC8" s="30"/>
      <c r="BD8" s="54" t="s">
        <v>52</v>
      </c>
      <c r="BE8" s="43" t="s">
        <v>26</v>
      </c>
      <c r="BF8" s="38" t="s">
        <v>27</v>
      </c>
      <c r="BG8" s="22" t="s">
        <v>28</v>
      </c>
      <c r="BH8" s="23" t="s">
        <v>29</v>
      </c>
      <c r="BI8" s="41" t="s">
        <v>26</v>
      </c>
      <c r="BJ8" s="42" t="s">
        <v>27</v>
      </c>
      <c r="BK8" s="18" t="s">
        <v>28</v>
      </c>
      <c r="BL8" s="19" t="s">
        <v>29</v>
      </c>
      <c r="BM8" s="43" t="s">
        <v>26</v>
      </c>
      <c r="BN8" s="38" t="s">
        <v>27</v>
      </c>
      <c r="BO8" s="22" t="s">
        <v>28</v>
      </c>
      <c r="BP8" s="23" t="s">
        <v>29</v>
      </c>
      <c r="BQ8" s="41" t="s">
        <v>26</v>
      </c>
      <c r="BR8" s="42" t="s">
        <v>27</v>
      </c>
      <c r="BS8" s="18" t="s">
        <v>28</v>
      </c>
      <c r="BT8" s="8" t="s">
        <v>29</v>
      </c>
      <c r="BU8" s="30"/>
      <c r="BV8" s="54" t="str">
        <f t="shared" ref="BV8:BV24" si="0">BD8</f>
        <v>Crs#</v>
      </c>
      <c r="BW8" s="37" t="s">
        <v>26</v>
      </c>
      <c r="BX8" s="38" t="s">
        <v>27</v>
      </c>
      <c r="BY8" s="22" t="s">
        <v>28</v>
      </c>
      <c r="BZ8" s="23" t="s">
        <v>29</v>
      </c>
      <c r="CA8" s="41" t="s">
        <v>26</v>
      </c>
      <c r="CB8" s="42" t="s">
        <v>27</v>
      </c>
      <c r="CC8" s="18" t="s">
        <v>28</v>
      </c>
      <c r="CD8" s="19" t="s">
        <v>29</v>
      </c>
      <c r="CE8" s="43" t="s">
        <v>26</v>
      </c>
      <c r="CF8" s="38" t="s">
        <v>27</v>
      </c>
      <c r="CG8" s="22" t="s">
        <v>28</v>
      </c>
      <c r="CH8" s="23" t="s">
        <v>29</v>
      </c>
      <c r="CI8" s="41" t="s">
        <v>26</v>
      </c>
      <c r="CJ8" s="42" t="s">
        <v>27</v>
      </c>
      <c r="CK8" s="18" t="s">
        <v>28</v>
      </c>
      <c r="CL8" s="8" t="s">
        <v>29</v>
      </c>
      <c r="CM8" s="30"/>
      <c r="CN8" s="54" t="s">
        <v>52</v>
      </c>
      <c r="CO8" s="43" t="s">
        <v>26</v>
      </c>
      <c r="CP8" s="38" t="s">
        <v>27</v>
      </c>
      <c r="CQ8" s="22" t="s">
        <v>28</v>
      </c>
      <c r="CR8" s="23" t="s">
        <v>29</v>
      </c>
      <c r="CS8" s="41" t="s">
        <v>26</v>
      </c>
      <c r="CT8" s="42" t="s">
        <v>27</v>
      </c>
      <c r="CU8" s="18" t="s">
        <v>28</v>
      </c>
      <c r="CV8" s="19" t="s">
        <v>29</v>
      </c>
      <c r="CW8" s="43" t="s">
        <v>26</v>
      </c>
      <c r="CX8" s="38" t="s">
        <v>27</v>
      </c>
      <c r="CY8" s="22" t="s">
        <v>28</v>
      </c>
      <c r="CZ8" s="23" t="s">
        <v>29</v>
      </c>
      <c r="DA8" s="41" t="s">
        <v>26</v>
      </c>
      <c r="DB8" s="42" t="s">
        <v>27</v>
      </c>
      <c r="DC8" s="18" t="s">
        <v>28</v>
      </c>
      <c r="DD8" s="8" t="s">
        <v>29</v>
      </c>
      <c r="DE8" s="61" t="s">
        <v>52</v>
      </c>
      <c r="DF8" s="24" t="s">
        <v>82</v>
      </c>
      <c r="DG8" s="24" t="s">
        <v>83</v>
      </c>
      <c r="DH8" s="24" t="s">
        <v>84</v>
      </c>
      <c r="DJ8" s="54" t="str">
        <f t="shared" ref="DJ8" si="1">CR8</f>
        <v>Ot</v>
      </c>
      <c r="DK8" s="37"/>
      <c r="DL8" s="37"/>
      <c r="DM8" s="37"/>
      <c r="DN8" s="41"/>
      <c r="DO8" s="41"/>
      <c r="DP8" s="43"/>
      <c r="DQ8" s="41"/>
      <c r="DR8" s="30"/>
      <c r="DS8" s="54" t="s">
        <v>52</v>
      </c>
      <c r="DT8" s="43"/>
      <c r="DU8" s="41"/>
      <c r="DV8" s="41"/>
      <c r="DW8" s="43"/>
      <c r="DX8" s="41"/>
      <c r="DZ8" s="54" t="str">
        <f t="shared" ref="DZ8" si="2">DG8</f>
        <v>Times in Ed</v>
      </c>
      <c r="EA8" s="37"/>
      <c r="EB8" s="37"/>
      <c r="EC8" s="37"/>
      <c r="ED8" s="37"/>
      <c r="EE8" s="41"/>
      <c r="EF8" s="30"/>
      <c r="EG8" s="54" t="s">
        <v>52</v>
      </c>
      <c r="EH8" s="43"/>
      <c r="EI8" s="41"/>
      <c r="EJ8" s="41"/>
      <c r="EK8" s="43"/>
      <c r="EL8" s="41"/>
      <c r="EN8" s="54" t="str">
        <f t="shared" ref="EN8" si="3">DS8</f>
        <v>Crs#</v>
      </c>
      <c r="EO8" s="37"/>
      <c r="EP8" s="37"/>
      <c r="EQ8" s="37"/>
      <c r="ER8" s="37"/>
      <c r="ES8" s="41"/>
      <c r="ET8" s="30"/>
      <c r="EU8" s="54" t="s">
        <v>52</v>
      </c>
      <c r="EV8" s="43"/>
      <c r="EW8" s="41"/>
      <c r="EX8" s="41"/>
      <c r="EY8" s="43"/>
      <c r="EZ8" s="41"/>
    </row>
    <row r="9" spans="1:156" s="10" customFormat="1" ht="14.1" customHeight="1" x14ac:dyDescent="0.2">
      <c r="A9" s="71" t="s">
        <v>9</v>
      </c>
      <c r="B9" s="72" t="s">
        <v>2</v>
      </c>
      <c r="C9" s="72" t="s">
        <v>10</v>
      </c>
      <c r="D9" s="73">
        <v>0</v>
      </c>
      <c r="E9" s="73">
        <v>24</v>
      </c>
      <c r="F9" s="73">
        <v>0</v>
      </c>
      <c r="G9" s="73">
        <v>0</v>
      </c>
      <c r="H9" s="73">
        <v>6</v>
      </c>
      <c r="I9" s="73">
        <v>29</v>
      </c>
      <c r="J9" s="73"/>
      <c r="K9" s="73"/>
      <c r="L9" s="73"/>
      <c r="M9" s="73"/>
      <c r="N9" s="73"/>
      <c r="O9" s="73" t="s">
        <v>65</v>
      </c>
      <c r="P9" s="14"/>
      <c r="Q9" s="14"/>
      <c r="R9" s="14"/>
      <c r="S9" s="16"/>
      <c r="T9" s="74" t="s">
        <v>38</v>
      </c>
      <c r="U9" s="14"/>
      <c r="V9" s="14"/>
      <c r="W9" s="14"/>
      <c r="X9" s="16" t="s">
        <v>38</v>
      </c>
      <c r="Y9" s="14"/>
      <c r="Z9" s="14"/>
      <c r="AA9" s="16"/>
      <c r="AB9" s="16" t="s">
        <v>38</v>
      </c>
      <c r="AC9" s="14"/>
      <c r="AD9" s="14"/>
      <c r="AE9" s="14"/>
      <c r="AF9" s="14"/>
      <c r="AG9" s="14"/>
      <c r="AH9" s="14"/>
      <c r="AI9" s="14"/>
      <c r="AJ9" s="17"/>
      <c r="AK9" s="35"/>
      <c r="AL9" s="46" t="str">
        <f>AW!BD9</f>
        <v>3301</v>
      </c>
      <c r="AM9" s="39"/>
      <c r="AN9" s="34"/>
      <c r="AO9" s="33"/>
      <c r="AP9" s="17"/>
      <c r="AQ9" s="39"/>
      <c r="AR9" s="34" t="s">
        <v>78</v>
      </c>
      <c r="AS9" s="33"/>
      <c r="AT9" s="17"/>
      <c r="AU9" s="40"/>
      <c r="AV9" s="34"/>
      <c r="AW9" s="33"/>
      <c r="AX9" s="17"/>
      <c r="AY9" s="40"/>
      <c r="AZ9" s="34"/>
      <c r="BA9" s="33"/>
      <c r="BB9" s="14"/>
      <c r="BC9" s="35"/>
      <c r="BD9" s="46" t="str">
        <f t="shared" ref="BD9:BD24" si="4">B9</f>
        <v>3301</v>
      </c>
      <c r="BE9" s="39" t="s">
        <v>78</v>
      </c>
      <c r="BF9" s="34"/>
      <c r="BG9" s="33"/>
      <c r="BH9" s="17"/>
      <c r="BI9" s="39"/>
      <c r="BJ9" s="34" t="s">
        <v>78</v>
      </c>
      <c r="BK9" s="33"/>
      <c r="BL9" s="17"/>
      <c r="BM9" s="40"/>
      <c r="BN9" s="34"/>
      <c r="BO9" s="33"/>
      <c r="BP9" s="17"/>
      <c r="BQ9" s="40"/>
      <c r="BR9" s="34"/>
      <c r="BS9" s="33"/>
      <c r="BT9" s="14"/>
      <c r="BU9" s="35"/>
      <c r="BV9" s="46" t="str">
        <f t="shared" si="0"/>
        <v>3301</v>
      </c>
      <c r="BW9" s="39" t="s">
        <v>78</v>
      </c>
      <c r="BX9" s="34"/>
      <c r="BY9" s="33"/>
      <c r="BZ9" s="17"/>
      <c r="CA9" s="39"/>
      <c r="CB9" s="34" t="s">
        <v>78</v>
      </c>
      <c r="CC9" s="33"/>
      <c r="CD9" s="17"/>
      <c r="CE9" s="40"/>
      <c r="CF9" s="34"/>
      <c r="CG9" s="33"/>
      <c r="CH9" s="17"/>
      <c r="CI9" s="40"/>
      <c r="CJ9" s="34"/>
      <c r="CK9" s="33"/>
      <c r="CL9" s="14"/>
      <c r="CM9" s="35"/>
      <c r="CN9" s="46" t="str">
        <f t="shared" ref="CN9:CN24" si="5">BV9</f>
        <v>3301</v>
      </c>
      <c r="CO9" s="40"/>
      <c r="CP9" s="34"/>
      <c r="CQ9" s="33"/>
      <c r="CR9" s="17"/>
      <c r="CS9" s="39" t="s">
        <v>78</v>
      </c>
      <c r="CT9" s="34" t="s">
        <v>78</v>
      </c>
      <c r="CU9" s="33"/>
      <c r="CV9" s="17"/>
      <c r="CW9" s="40"/>
      <c r="CX9" s="34"/>
      <c r="CY9" s="33"/>
      <c r="CZ9" s="17"/>
      <c r="DA9" s="40"/>
      <c r="DB9" s="34"/>
      <c r="DC9" s="33"/>
      <c r="DD9" s="14"/>
      <c r="DE9" s="47" t="str">
        <f t="shared" ref="DE9:DE24" si="6">CN9</f>
        <v>3301</v>
      </c>
      <c r="DF9" s="45">
        <v>4</v>
      </c>
      <c r="DG9" s="45">
        <v>2</v>
      </c>
      <c r="DH9" s="45">
        <v>2</v>
      </c>
      <c r="DI9" s="72" t="s">
        <v>10</v>
      </c>
      <c r="DJ9" s="46" t="str">
        <f>CN9</f>
        <v>3301</v>
      </c>
      <c r="DK9" s="39"/>
      <c r="DL9" s="39"/>
      <c r="DM9" s="39" t="s">
        <v>78</v>
      </c>
      <c r="DN9" s="39" t="s">
        <v>106</v>
      </c>
      <c r="DO9" s="39"/>
      <c r="DP9" s="39"/>
      <c r="DQ9" s="39"/>
      <c r="DR9" s="35"/>
      <c r="DS9" s="46" t="str">
        <f t="shared" ref="DS9:DS18" si="7">DJ9</f>
        <v>3301</v>
      </c>
      <c r="DT9" s="39" t="s">
        <v>78</v>
      </c>
      <c r="DU9" s="39"/>
      <c r="DV9" s="39" t="s">
        <v>78</v>
      </c>
      <c r="DW9" s="40"/>
      <c r="DX9" s="40"/>
      <c r="DY9" s="10">
        <v>3</v>
      </c>
      <c r="DZ9" s="46" t="str">
        <f>DJ9</f>
        <v>3301</v>
      </c>
      <c r="EA9" s="39"/>
      <c r="EB9" s="39" t="s">
        <v>78</v>
      </c>
      <c r="EC9" s="39"/>
      <c r="ED9" s="39"/>
      <c r="EE9" s="39"/>
      <c r="EF9" s="35"/>
      <c r="EG9" s="46" t="str">
        <f t="shared" ref="EG9:EG18" si="8">DZ9</f>
        <v>3301</v>
      </c>
      <c r="EH9" s="39" t="s">
        <v>78</v>
      </c>
      <c r="EI9" s="39"/>
      <c r="EJ9" s="39" t="s">
        <v>78</v>
      </c>
      <c r="EK9" s="40"/>
      <c r="EL9" s="40"/>
      <c r="EM9" s="10">
        <v>6</v>
      </c>
      <c r="EN9" s="46" t="str">
        <f>DZ9</f>
        <v>3301</v>
      </c>
      <c r="EO9" s="39"/>
      <c r="EP9" s="39" t="s">
        <v>78</v>
      </c>
      <c r="EQ9" s="39"/>
      <c r="ER9" s="39"/>
      <c r="ES9" s="39"/>
      <c r="ET9" s="35"/>
      <c r="EU9" s="46" t="str">
        <f t="shared" ref="EU9:EU18" si="9">EN9</f>
        <v>3301</v>
      </c>
      <c r="EV9" s="39" t="s">
        <v>78</v>
      </c>
      <c r="EW9" s="39"/>
      <c r="EX9" s="39" t="s">
        <v>78</v>
      </c>
      <c r="EY9" s="40"/>
      <c r="EZ9" s="40"/>
    </row>
    <row r="10" spans="1:156" s="89" customFormat="1" ht="14.1" customHeight="1" x14ac:dyDescent="0.2">
      <c r="A10" s="75" t="s">
        <v>9</v>
      </c>
      <c r="B10" s="76" t="s">
        <v>3</v>
      </c>
      <c r="C10" s="76" t="s">
        <v>49</v>
      </c>
      <c r="D10" s="77">
        <v>25</v>
      </c>
      <c r="E10" s="77">
        <v>0</v>
      </c>
      <c r="F10" s="77">
        <v>0</v>
      </c>
      <c r="G10" s="77">
        <v>9</v>
      </c>
      <c r="H10" s="77">
        <v>0</v>
      </c>
      <c r="I10" s="77"/>
      <c r="J10" s="77"/>
      <c r="K10" s="77"/>
      <c r="L10" s="77">
        <v>27</v>
      </c>
      <c r="M10" s="77" t="s">
        <v>69</v>
      </c>
      <c r="N10" s="77"/>
      <c r="O10" s="77"/>
      <c r="P10" s="78"/>
      <c r="Q10" s="78"/>
      <c r="R10" s="78"/>
      <c r="S10" s="79" t="s">
        <v>38</v>
      </c>
      <c r="T10" s="79" t="s">
        <v>38</v>
      </c>
      <c r="U10" s="78"/>
      <c r="V10" s="78"/>
      <c r="W10" s="79"/>
      <c r="X10" s="79"/>
      <c r="Y10" s="78"/>
      <c r="Z10" s="78"/>
      <c r="AA10" s="78"/>
      <c r="AB10" s="79" t="s">
        <v>38</v>
      </c>
      <c r="AC10" s="78"/>
      <c r="AD10" s="78"/>
      <c r="AE10" s="78"/>
      <c r="AF10" s="78"/>
      <c r="AG10" s="78"/>
      <c r="AH10" s="78"/>
      <c r="AI10" s="78"/>
      <c r="AJ10" s="80"/>
      <c r="AK10" s="81"/>
      <c r="AL10" s="82" t="str">
        <f>AW!BD10</f>
        <v>3302</v>
      </c>
      <c r="AM10" s="93"/>
      <c r="AN10" s="92"/>
      <c r="AO10" s="85"/>
      <c r="AP10" s="80"/>
      <c r="AQ10" s="91"/>
      <c r="AR10" s="92" t="s">
        <v>78</v>
      </c>
      <c r="AS10" s="85"/>
      <c r="AT10" s="80"/>
      <c r="AU10" s="93"/>
      <c r="AV10" s="92"/>
      <c r="AW10" s="85"/>
      <c r="AX10" s="80"/>
      <c r="AY10" s="93"/>
      <c r="AZ10" s="92"/>
      <c r="BA10" s="85"/>
      <c r="BB10" s="78"/>
      <c r="BC10" s="81"/>
      <c r="BD10" s="82" t="str">
        <f t="shared" si="4"/>
        <v>3302</v>
      </c>
      <c r="BE10" s="91" t="s">
        <v>78</v>
      </c>
      <c r="BF10" s="92"/>
      <c r="BG10" s="85"/>
      <c r="BH10" s="80"/>
      <c r="BI10" s="91"/>
      <c r="BJ10" s="92"/>
      <c r="BK10" s="85"/>
      <c r="BL10" s="80"/>
      <c r="BM10" s="93"/>
      <c r="BN10" s="92" t="s">
        <v>78</v>
      </c>
      <c r="BO10" s="85"/>
      <c r="BP10" s="80"/>
      <c r="BQ10" s="93"/>
      <c r="BR10" s="92"/>
      <c r="BS10" s="85"/>
      <c r="BT10" s="78"/>
      <c r="BU10" s="81"/>
      <c r="BV10" s="82" t="str">
        <f t="shared" si="0"/>
        <v>3302</v>
      </c>
      <c r="BW10" s="91" t="s">
        <v>78</v>
      </c>
      <c r="BX10" s="92"/>
      <c r="BY10" s="85"/>
      <c r="BZ10" s="80"/>
      <c r="CA10" s="91"/>
      <c r="CB10" s="92" t="s">
        <v>78</v>
      </c>
      <c r="CC10" s="85"/>
      <c r="CD10" s="80"/>
      <c r="CE10" s="93"/>
      <c r="CF10" s="92"/>
      <c r="CG10" s="85"/>
      <c r="CH10" s="80"/>
      <c r="CI10" s="93"/>
      <c r="CJ10" s="92"/>
      <c r="CK10" s="85"/>
      <c r="CL10" s="78"/>
      <c r="CM10" s="81"/>
      <c r="CN10" s="82" t="str">
        <f t="shared" si="5"/>
        <v>3302</v>
      </c>
      <c r="CO10" s="91" t="s">
        <v>78</v>
      </c>
      <c r="CP10" s="92" t="s">
        <v>78</v>
      </c>
      <c r="CQ10" s="85"/>
      <c r="CR10" s="80"/>
      <c r="CS10" s="91"/>
      <c r="CT10" s="92"/>
      <c r="CU10" s="85"/>
      <c r="CV10" s="80"/>
      <c r="CW10" s="93"/>
      <c r="CX10" s="92" t="s">
        <v>78</v>
      </c>
      <c r="CY10" s="85"/>
      <c r="CZ10" s="80"/>
      <c r="DA10" s="93"/>
      <c r="DB10" s="92"/>
      <c r="DC10" s="85"/>
      <c r="DD10" s="78"/>
      <c r="DE10" s="87" t="str">
        <f t="shared" si="6"/>
        <v>3302</v>
      </c>
      <c r="DF10" s="88" t="s">
        <v>93</v>
      </c>
      <c r="DG10" s="88">
        <v>3</v>
      </c>
      <c r="DH10" s="88" t="s">
        <v>94</v>
      </c>
      <c r="DI10" s="76" t="s">
        <v>49</v>
      </c>
      <c r="DJ10" s="82" t="str">
        <f t="shared" ref="DJ10:DJ24" si="10">CN10</f>
        <v>3302</v>
      </c>
      <c r="DK10" s="91" t="s">
        <v>78</v>
      </c>
      <c r="DL10" s="91" t="s">
        <v>106</v>
      </c>
      <c r="DM10" s="91"/>
      <c r="DN10" s="91"/>
      <c r="DO10" s="91" t="s">
        <v>78</v>
      </c>
      <c r="DP10" s="91"/>
      <c r="DQ10" s="91" t="s">
        <v>106</v>
      </c>
      <c r="DR10" s="81"/>
      <c r="DS10" s="82" t="str">
        <f t="shared" si="7"/>
        <v>3302</v>
      </c>
      <c r="DT10" s="91"/>
      <c r="DU10" s="91" t="s">
        <v>78</v>
      </c>
      <c r="DV10" s="91"/>
      <c r="DW10" s="93"/>
      <c r="DX10" s="93"/>
      <c r="DY10" s="89">
        <v>3</v>
      </c>
      <c r="DZ10" s="82" t="str">
        <f t="shared" ref="DZ10:DZ24" si="11">DJ10</f>
        <v>3302</v>
      </c>
      <c r="EA10" s="91" t="s">
        <v>78</v>
      </c>
      <c r="EB10" s="91"/>
      <c r="EC10" s="91" t="s">
        <v>78</v>
      </c>
      <c r="ED10" s="91"/>
      <c r="EE10" s="91"/>
      <c r="EF10" s="81"/>
      <c r="EG10" s="82" t="str">
        <f t="shared" si="8"/>
        <v>3302</v>
      </c>
      <c r="EH10" s="91"/>
      <c r="EI10" s="91" t="s">
        <v>78</v>
      </c>
      <c r="EJ10" s="91"/>
      <c r="EK10" s="93"/>
      <c r="EL10" s="93"/>
      <c r="EM10" s="89">
        <v>6</v>
      </c>
      <c r="EN10" s="82" t="str">
        <f t="shared" ref="EN10:EN24" si="12">DZ10</f>
        <v>3302</v>
      </c>
      <c r="EO10" s="91" t="s">
        <v>78</v>
      </c>
      <c r="EP10" s="91"/>
      <c r="EQ10" s="91" t="s">
        <v>78</v>
      </c>
      <c r="ER10" s="91"/>
      <c r="ES10" s="91"/>
      <c r="ET10" s="81"/>
      <c r="EU10" s="82" t="str">
        <f t="shared" si="9"/>
        <v>3302</v>
      </c>
      <c r="EV10" s="91"/>
      <c r="EW10" s="91" t="s">
        <v>78</v>
      </c>
      <c r="EX10" s="91"/>
      <c r="EY10" s="93"/>
      <c r="EZ10" s="93"/>
    </row>
    <row r="11" spans="1:156" s="10" customFormat="1" ht="14.1" customHeight="1" x14ac:dyDescent="0.2">
      <c r="A11" s="71" t="s">
        <v>9</v>
      </c>
      <c r="B11" s="72" t="s">
        <v>4</v>
      </c>
      <c r="C11" s="72" t="s">
        <v>48</v>
      </c>
      <c r="D11" s="73">
        <v>0</v>
      </c>
      <c r="E11" s="73">
        <v>12</v>
      </c>
      <c r="F11" s="73">
        <v>0</v>
      </c>
      <c r="G11" s="73">
        <v>0</v>
      </c>
      <c r="H11" s="73">
        <v>12</v>
      </c>
      <c r="I11" s="73"/>
      <c r="J11" s="73"/>
      <c r="K11" s="73"/>
      <c r="L11" s="73"/>
      <c r="M11" s="73"/>
      <c r="N11" s="73" t="s">
        <v>67</v>
      </c>
      <c r="O11" s="73"/>
      <c r="P11" s="14"/>
      <c r="Q11" s="16" t="s">
        <v>38</v>
      </c>
      <c r="R11" s="16"/>
      <c r="S11" s="14"/>
      <c r="T11" s="14"/>
      <c r="U11" s="14"/>
      <c r="V11" s="14"/>
      <c r="W11" s="16"/>
      <c r="X11" s="16" t="s">
        <v>38</v>
      </c>
      <c r="Y11" s="14"/>
      <c r="Z11" s="14"/>
      <c r="AA11" s="14"/>
      <c r="AB11" s="14"/>
      <c r="AC11" s="14"/>
      <c r="AD11" s="14"/>
      <c r="AE11" s="14"/>
      <c r="AF11" s="14"/>
      <c r="AG11" s="14"/>
      <c r="AH11" s="14"/>
      <c r="AI11" s="14"/>
      <c r="AJ11" s="17"/>
      <c r="AK11" s="35"/>
      <c r="AL11" s="46" t="str">
        <f>AW!BD11</f>
        <v>3303</v>
      </c>
      <c r="AM11" s="39"/>
      <c r="AN11" s="34" t="s">
        <v>78</v>
      </c>
      <c r="AO11" s="33"/>
      <c r="AP11" s="17"/>
      <c r="AQ11" s="39"/>
      <c r="AR11" s="34"/>
      <c r="AS11" s="33"/>
      <c r="AT11" s="17"/>
      <c r="AU11" s="40"/>
      <c r="AV11" s="34" t="s">
        <v>78</v>
      </c>
      <c r="AW11" s="33"/>
      <c r="AX11" s="17"/>
      <c r="AY11" s="40"/>
      <c r="AZ11" s="34"/>
      <c r="BA11" s="33"/>
      <c r="BB11" s="14"/>
      <c r="BC11" s="35"/>
      <c r="BD11" s="46" t="str">
        <f t="shared" si="4"/>
        <v>3303</v>
      </c>
      <c r="BE11" s="39"/>
      <c r="BF11" s="34"/>
      <c r="BG11" s="33"/>
      <c r="BH11" s="17"/>
      <c r="BI11" s="39"/>
      <c r="BJ11" s="34" t="s">
        <v>78</v>
      </c>
      <c r="BK11" s="33"/>
      <c r="BL11" s="17"/>
      <c r="BM11" s="40"/>
      <c r="BN11" s="34"/>
      <c r="BO11" s="33"/>
      <c r="BP11" s="17"/>
      <c r="BQ11" s="40"/>
      <c r="BR11" s="34"/>
      <c r="BS11" s="33"/>
      <c r="BT11" s="14"/>
      <c r="BU11" s="35"/>
      <c r="BV11" s="46" t="str">
        <f t="shared" si="0"/>
        <v>3303</v>
      </c>
      <c r="BW11" s="39"/>
      <c r="BX11" s="34" t="s">
        <v>78</v>
      </c>
      <c r="BY11" s="33"/>
      <c r="BZ11" s="17"/>
      <c r="CA11" s="39" t="s">
        <v>78</v>
      </c>
      <c r="CB11" s="34"/>
      <c r="CC11" s="33"/>
      <c r="CD11" s="17"/>
      <c r="CE11" s="40"/>
      <c r="CF11" s="34" t="s">
        <v>78</v>
      </c>
      <c r="CG11" s="33"/>
      <c r="CH11" s="17"/>
      <c r="CI11" s="40"/>
      <c r="CJ11" s="34"/>
      <c r="CK11" s="33"/>
      <c r="CL11" s="14"/>
      <c r="CM11" s="35"/>
      <c r="CN11" s="46" t="str">
        <f t="shared" si="5"/>
        <v>3303</v>
      </c>
      <c r="CO11" s="39"/>
      <c r="CP11" s="34"/>
      <c r="CQ11" s="33"/>
      <c r="CR11" s="17"/>
      <c r="CS11" s="39" t="s">
        <v>78</v>
      </c>
      <c r="CT11" s="34" t="s">
        <v>78</v>
      </c>
      <c r="CU11" s="33"/>
      <c r="CV11" s="17"/>
      <c r="CW11" s="40"/>
      <c r="CX11" s="34"/>
      <c r="CY11" s="33"/>
      <c r="CZ11" s="17"/>
      <c r="DA11" s="40"/>
      <c r="DB11" s="34"/>
      <c r="DC11" s="33"/>
      <c r="DD11" s="14"/>
      <c r="DE11" s="47" t="str">
        <f t="shared" si="6"/>
        <v>3303</v>
      </c>
      <c r="DF11" s="45" t="s">
        <v>93</v>
      </c>
      <c r="DG11" s="45">
        <v>3</v>
      </c>
      <c r="DH11" s="45" t="s">
        <v>94</v>
      </c>
      <c r="DI11" s="72" t="s">
        <v>48</v>
      </c>
      <c r="DJ11" s="46" t="str">
        <f t="shared" si="10"/>
        <v>3303</v>
      </c>
      <c r="DK11" s="39"/>
      <c r="DL11" s="39"/>
      <c r="DM11" s="39" t="s">
        <v>78</v>
      </c>
      <c r="DN11" s="39" t="s">
        <v>106</v>
      </c>
      <c r="DO11" s="39"/>
      <c r="DP11" s="39"/>
      <c r="DQ11" s="39"/>
      <c r="DR11" s="35"/>
      <c r="DS11" s="46" t="str">
        <f t="shared" si="7"/>
        <v>3303</v>
      </c>
      <c r="DT11" s="39" t="s">
        <v>78</v>
      </c>
      <c r="DU11" s="39"/>
      <c r="DV11" s="39" t="s">
        <v>78</v>
      </c>
      <c r="DW11" s="40"/>
      <c r="DX11" s="40"/>
      <c r="DY11" s="10">
        <v>3</v>
      </c>
      <c r="DZ11" s="46" t="str">
        <f t="shared" si="11"/>
        <v>3303</v>
      </c>
      <c r="EA11" s="39"/>
      <c r="EB11" s="39" t="s">
        <v>78</v>
      </c>
      <c r="EC11" s="39"/>
      <c r="ED11" s="39"/>
      <c r="EE11" s="39"/>
      <c r="EF11" s="35"/>
      <c r="EG11" s="46" t="str">
        <f t="shared" si="8"/>
        <v>3303</v>
      </c>
      <c r="EH11" s="39" t="s">
        <v>78</v>
      </c>
      <c r="EI11" s="39"/>
      <c r="EJ11" s="39" t="s">
        <v>78</v>
      </c>
      <c r="EK11" s="40"/>
      <c r="EL11" s="40"/>
      <c r="EM11" s="10">
        <v>6</v>
      </c>
      <c r="EN11" s="46" t="str">
        <f t="shared" si="12"/>
        <v>3303</v>
      </c>
      <c r="EO11" s="39"/>
      <c r="EP11" s="39" t="s">
        <v>78</v>
      </c>
      <c r="EQ11" s="39"/>
      <c r="ER11" s="39"/>
      <c r="ES11" s="39"/>
      <c r="ET11" s="35"/>
      <c r="EU11" s="46" t="str">
        <f t="shared" si="9"/>
        <v>3303</v>
      </c>
      <c r="EV11" s="39" t="s">
        <v>78</v>
      </c>
      <c r="EW11" s="39"/>
      <c r="EX11" s="39" t="s">
        <v>78</v>
      </c>
      <c r="EY11" s="40"/>
      <c r="EZ11" s="40"/>
    </row>
    <row r="12" spans="1:156" s="89" customFormat="1" ht="14.1" customHeight="1" x14ac:dyDescent="0.2">
      <c r="A12" s="75" t="s">
        <v>9</v>
      </c>
      <c r="B12" s="76" t="s">
        <v>32</v>
      </c>
      <c r="C12" s="76" t="s">
        <v>11</v>
      </c>
      <c r="D12" s="77">
        <v>13</v>
      </c>
      <c r="E12" s="77">
        <v>0</v>
      </c>
      <c r="F12" s="77">
        <v>0</v>
      </c>
      <c r="G12" s="77">
        <v>10</v>
      </c>
      <c r="H12" s="77">
        <v>0</v>
      </c>
      <c r="I12" s="77">
        <v>25</v>
      </c>
      <c r="J12" s="77"/>
      <c r="K12" s="77"/>
      <c r="L12" s="77"/>
      <c r="M12" s="77"/>
      <c r="N12" s="77" t="s">
        <v>68</v>
      </c>
      <c r="O12" s="77"/>
      <c r="P12" s="78"/>
      <c r="Q12" s="79" t="s">
        <v>38</v>
      </c>
      <c r="R12" s="79"/>
      <c r="S12" s="78"/>
      <c r="T12" s="78"/>
      <c r="U12" s="78"/>
      <c r="V12" s="78"/>
      <c r="W12" s="78"/>
      <c r="X12" s="79" t="s">
        <v>38</v>
      </c>
      <c r="Y12" s="78"/>
      <c r="Z12" s="78"/>
      <c r="AA12" s="78"/>
      <c r="AB12" s="78"/>
      <c r="AC12" s="78"/>
      <c r="AD12" s="78"/>
      <c r="AE12" s="78"/>
      <c r="AF12" s="78"/>
      <c r="AG12" s="78"/>
      <c r="AH12" s="78"/>
      <c r="AI12" s="78"/>
      <c r="AJ12" s="80"/>
      <c r="AK12" s="81"/>
      <c r="AL12" s="82" t="str">
        <f>AW!BD12</f>
        <v>3304</v>
      </c>
      <c r="AM12" s="91"/>
      <c r="AN12" s="92" t="s">
        <v>78</v>
      </c>
      <c r="AO12" s="85"/>
      <c r="AP12" s="94"/>
      <c r="AQ12" s="91"/>
      <c r="AR12" s="92"/>
      <c r="AS12" s="85"/>
      <c r="AT12" s="80"/>
      <c r="AU12" s="93"/>
      <c r="AV12" s="92" t="s">
        <v>78</v>
      </c>
      <c r="AW12" s="85"/>
      <c r="AX12" s="80"/>
      <c r="AY12" s="93"/>
      <c r="AZ12" s="92"/>
      <c r="BA12" s="85"/>
      <c r="BB12" s="78"/>
      <c r="BC12" s="81"/>
      <c r="BD12" s="82" t="str">
        <f t="shared" si="4"/>
        <v>3304</v>
      </c>
      <c r="BE12" s="91"/>
      <c r="BF12" s="91" t="s">
        <v>78</v>
      </c>
      <c r="BG12" s="85"/>
      <c r="BH12" s="80"/>
      <c r="BI12" s="91"/>
      <c r="BJ12" s="92"/>
      <c r="BK12" s="85"/>
      <c r="BL12" s="80"/>
      <c r="BM12" s="93"/>
      <c r="BN12" s="92" t="s">
        <v>78</v>
      </c>
      <c r="BO12" s="85"/>
      <c r="BP12" s="80"/>
      <c r="BQ12" s="93"/>
      <c r="BR12" s="92"/>
      <c r="BS12" s="85"/>
      <c r="BT12" s="78"/>
      <c r="BU12" s="81"/>
      <c r="BV12" s="82" t="str">
        <f t="shared" si="0"/>
        <v>3304</v>
      </c>
      <c r="BW12" s="91"/>
      <c r="BX12" s="92" t="s">
        <v>78</v>
      </c>
      <c r="BY12" s="85"/>
      <c r="BZ12" s="94"/>
      <c r="CA12" s="91"/>
      <c r="CB12" s="92"/>
      <c r="CC12" s="85"/>
      <c r="CD12" s="80"/>
      <c r="CE12" s="93"/>
      <c r="CF12" s="92" t="s">
        <v>78</v>
      </c>
      <c r="CG12" s="85"/>
      <c r="CH12" s="80"/>
      <c r="CI12" s="91" t="s">
        <v>78</v>
      </c>
      <c r="CJ12" s="92"/>
      <c r="CK12" s="85"/>
      <c r="CL12" s="78"/>
      <c r="CM12" s="81"/>
      <c r="CN12" s="82" t="str">
        <f t="shared" si="5"/>
        <v>3304</v>
      </c>
      <c r="CO12" s="91" t="s">
        <v>78</v>
      </c>
      <c r="CP12" s="92"/>
      <c r="CQ12" s="85"/>
      <c r="CR12" s="80"/>
      <c r="CS12" s="91"/>
      <c r="CT12" s="92"/>
      <c r="CU12" s="85"/>
      <c r="CV12" s="80"/>
      <c r="CW12" s="93"/>
      <c r="CX12" s="92" t="s">
        <v>78</v>
      </c>
      <c r="CY12" s="85"/>
      <c r="CZ12" s="80"/>
      <c r="DA12" s="93"/>
      <c r="DB12" s="92"/>
      <c r="DC12" s="85"/>
      <c r="DD12" s="78"/>
      <c r="DE12" s="87" t="str">
        <f t="shared" si="6"/>
        <v>3304</v>
      </c>
      <c r="DF12" s="88" t="s">
        <v>93</v>
      </c>
      <c r="DG12" s="88">
        <v>3</v>
      </c>
      <c r="DH12" s="88" t="s">
        <v>94</v>
      </c>
      <c r="DI12" s="76" t="s">
        <v>11</v>
      </c>
      <c r="DJ12" s="82" t="str">
        <f t="shared" si="10"/>
        <v>3304</v>
      </c>
      <c r="DK12" s="91" t="s">
        <v>78</v>
      </c>
      <c r="DL12" s="91" t="s">
        <v>106</v>
      </c>
      <c r="DM12" s="91"/>
      <c r="DN12" s="91"/>
      <c r="DO12" s="91" t="s">
        <v>78</v>
      </c>
      <c r="DP12" s="91" t="s">
        <v>106</v>
      </c>
      <c r="DQ12" s="91"/>
      <c r="DR12" s="81"/>
      <c r="DS12" s="82" t="str">
        <f t="shared" si="7"/>
        <v>3304</v>
      </c>
      <c r="DT12" s="91"/>
      <c r="DU12" s="91" t="s">
        <v>78</v>
      </c>
      <c r="DV12" s="91"/>
      <c r="DW12" s="93"/>
      <c r="DX12" s="93"/>
      <c r="DY12" s="89">
        <v>3</v>
      </c>
      <c r="DZ12" s="82" t="str">
        <f t="shared" si="11"/>
        <v>3304</v>
      </c>
      <c r="EA12" s="91" t="s">
        <v>78</v>
      </c>
      <c r="EB12" s="91"/>
      <c r="EC12" s="91" t="s">
        <v>78</v>
      </c>
      <c r="ED12" s="91"/>
      <c r="EE12" s="91"/>
      <c r="EF12" s="81"/>
      <c r="EG12" s="82" t="str">
        <f t="shared" si="8"/>
        <v>3304</v>
      </c>
      <c r="EH12" s="91"/>
      <c r="EI12" s="91" t="s">
        <v>78</v>
      </c>
      <c r="EJ12" s="91"/>
      <c r="EK12" s="93"/>
      <c r="EL12" s="93"/>
      <c r="EM12" s="89">
        <v>6</v>
      </c>
      <c r="EN12" s="82" t="str">
        <f t="shared" si="12"/>
        <v>3304</v>
      </c>
      <c r="EO12" s="91" t="s">
        <v>78</v>
      </c>
      <c r="EP12" s="91"/>
      <c r="EQ12" s="91" t="s">
        <v>78</v>
      </c>
      <c r="ER12" s="91"/>
      <c r="ES12" s="91"/>
      <c r="ET12" s="81"/>
      <c r="EU12" s="82" t="str">
        <f t="shared" si="9"/>
        <v>3304</v>
      </c>
      <c r="EV12" s="91"/>
      <c r="EW12" s="91" t="s">
        <v>78</v>
      </c>
      <c r="EX12" s="91"/>
      <c r="EY12" s="93"/>
      <c r="EZ12" s="93"/>
    </row>
    <row r="13" spans="1:156" s="10" customFormat="1" ht="14.1" customHeight="1" x14ac:dyDescent="0.2">
      <c r="A13" s="71" t="s">
        <v>9</v>
      </c>
      <c r="B13" s="72" t="s">
        <v>34</v>
      </c>
      <c r="C13" s="72" t="s">
        <v>12</v>
      </c>
      <c r="D13" s="73">
        <v>0</v>
      </c>
      <c r="E13" s="73">
        <v>0</v>
      </c>
      <c r="F13" s="73">
        <v>15</v>
      </c>
      <c r="G13" s="73">
        <v>0</v>
      </c>
      <c r="H13" s="73">
        <v>21</v>
      </c>
      <c r="I13" s="73"/>
      <c r="J13" s="73">
        <v>17</v>
      </c>
      <c r="K13" s="73"/>
      <c r="L13" s="73"/>
      <c r="M13" s="73" t="s">
        <v>70</v>
      </c>
      <c r="N13" s="73"/>
      <c r="O13" s="73"/>
      <c r="P13" s="14"/>
      <c r="Q13" s="14"/>
      <c r="R13" s="14"/>
      <c r="S13" s="14"/>
      <c r="T13" s="16" t="s">
        <v>38</v>
      </c>
      <c r="U13" s="14"/>
      <c r="V13" s="14"/>
      <c r="W13" s="14"/>
      <c r="X13" s="14"/>
      <c r="Y13" s="14"/>
      <c r="Z13" s="14"/>
      <c r="AA13" s="14"/>
      <c r="AB13" s="16" t="s">
        <v>38</v>
      </c>
      <c r="AC13" s="14"/>
      <c r="AD13" s="14"/>
      <c r="AE13" s="14"/>
      <c r="AF13" s="14"/>
      <c r="AG13" s="14"/>
      <c r="AH13" s="14"/>
      <c r="AI13" s="14"/>
      <c r="AJ13" s="17"/>
      <c r="AK13" s="35"/>
      <c r="AL13" s="46" t="str">
        <f>AW!BD13</f>
        <v>3305</v>
      </c>
      <c r="AM13" s="39"/>
      <c r="AN13" s="34"/>
      <c r="AO13" s="33"/>
      <c r="AP13" s="17"/>
      <c r="AQ13" s="39"/>
      <c r="AR13" s="34" t="s">
        <v>78</v>
      </c>
      <c r="AS13" s="33"/>
      <c r="AT13" s="17"/>
      <c r="AU13" s="40"/>
      <c r="AV13" s="34"/>
      <c r="AW13" s="33"/>
      <c r="AX13" s="17"/>
      <c r="AY13" s="40"/>
      <c r="AZ13" s="34"/>
      <c r="BA13" s="33"/>
      <c r="BB13" s="14"/>
      <c r="BC13" s="35"/>
      <c r="BD13" s="46" t="str">
        <f t="shared" si="4"/>
        <v>3305</v>
      </c>
      <c r="BE13" s="39"/>
      <c r="BF13" s="34"/>
      <c r="BG13" s="33"/>
      <c r="BH13" s="17"/>
      <c r="BI13" s="39"/>
      <c r="BJ13" s="34" t="s">
        <v>78</v>
      </c>
      <c r="BK13" s="33"/>
      <c r="BL13" s="17"/>
      <c r="BM13" s="40"/>
      <c r="BN13" s="34"/>
      <c r="BO13" s="33"/>
      <c r="BP13" s="17"/>
      <c r="BQ13" s="40"/>
      <c r="BR13" s="34" t="s">
        <v>78</v>
      </c>
      <c r="BS13" s="33"/>
      <c r="BT13" s="14"/>
      <c r="BU13" s="35"/>
      <c r="BV13" s="46" t="str">
        <f t="shared" si="0"/>
        <v>3305</v>
      </c>
      <c r="BW13" s="39"/>
      <c r="BX13" s="34"/>
      <c r="BY13" s="33"/>
      <c r="BZ13" s="17"/>
      <c r="CA13" s="39"/>
      <c r="CB13" s="34" t="s">
        <v>78</v>
      </c>
      <c r="CC13" s="33"/>
      <c r="CD13" s="17"/>
      <c r="CE13" s="40"/>
      <c r="CF13" s="34"/>
      <c r="CG13" s="33"/>
      <c r="CH13" s="17"/>
      <c r="CI13" s="40"/>
      <c r="CJ13" s="34"/>
      <c r="CK13" s="33"/>
      <c r="CL13" s="14"/>
      <c r="CM13" s="35"/>
      <c r="CN13" s="46" t="str">
        <f t="shared" si="5"/>
        <v>3305</v>
      </c>
      <c r="CO13" s="40"/>
      <c r="CP13" s="34" t="s">
        <v>78</v>
      </c>
      <c r="CQ13" s="33"/>
      <c r="CR13" s="17"/>
      <c r="CS13" s="39" t="s">
        <v>78</v>
      </c>
      <c r="CT13" s="34"/>
      <c r="CU13" s="33"/>
      <c r="CV13" s="17"/>
      <c r="CW13" s="40"/>
      <c r="CX13" s="34"/>
      <c r="CY13" s="33"/>
      <c r="CZ13" s="17"/>
      <c r="DA13" s="40"/>
      <c r="DB13" s="34" t="s">
        <v>78</v>
      </c>
      <c r="DC13" s="33"/>
      <c r="DD13" s="14"/>
      <c r="DE13" s="47" t="str">
        <f t="shared" si="6"/>
        <v>3305</v>
      </c>
      <c r="DF13" s="45" t="s">
        <v>93</v>
      </c>
      <c r="DG13" s="45">
        <v>3</v>
      </c>
      <c r="DH13" s="45" t="s">
        <v>94</v>
      </c>
      <c r="DI13" s="72" t="s">
        <v>12</v>
      </c>
      <c r="DJ13" s="46" t="str">
        <f t="shared" si="10"/>
        <v>3305</v>
      </c>
      <c r="DK13" s="39"/>
      <c r="DL13" s="39"/>
      <c r="DM13" s="39" t="s">
        <v>78</v>
      </c>
      <c r="DN13" s="39" t="s">
        <v>106</v>
      </c>
      <c r="DO13" s="39"/>
      <c r="DP13" s="39"/>
      <c r="DQ13" s="39"/>
      <c r="DR13" s="35"/>
      <c r="DS13" s="46" t="str">
        <f t="shared" si="7"/>
        <v>3305</v>
      </c>
      <c r="DT13" s="39" t="s">
        <v>78</v>
      </c>
      <c r="DU13" s="39"/>
      <c r="DV13" s="39" t="s">
        <v>78</v>
      </c>
      <c r="DW13" s="40"/>
      <c r="DX13" s="40"/>
      <c r="DY13" s="10">
        <v>3</v>
      </c>
      <c r="DZ13" s="46" t="str">
        <f t="shared" si="11"/>
        <v>3305</v>
      </c>
      <c r="EA13" s="39"/>
      <c r="EB13" s="39" t="s">
        <v>78</v>
      </c>
      <c r="EC13" s="39"/>
      <c r="ED13" s="39"/>
      <c r="EE13" s="39"/>
      <c r="EF13" s="35"/>
      <c r="EG13" s="46" t="str">
        <f t="shared" si="8"/>
        <v>3305</v>
      </c>
      <c r="EH13" s="39" t="s">
        <v>78</v>
      </c>
      <c r="EI13" s="39"/>
      <c r="EJ13" s="39" t="s">
        <v>78</v>
      </c>
      <c r="EK13" s="40"/>
      <c r="EL13" s="40"/>
      <c r="EM13" s="10">
        <v>6</v>
      </c>
      <c r="EN13" s="46" t="str">
        <f t="shared" si="12"/>
        <v>3305</v>
      </c>
      <c r="EO13" s="39"/>
      <c r="EP13" s="39" t="s">
        <v>78</v>
      </c>
      <c r="EQ13" s="39"/>
      <c r="ER13" s="39"/>
      <c r="ES13" s="39"/>
      <c r="ET13" s="35"/>
      <c r="EU13" s="46" t="str">
        <f t="shared" si="9"/>
        <v>3305</v>
      </c>
      <c r="EV13" s="39" t="s">
        <v>78</v>
      </c>
      <c r="EW13" s="39"/>
      <c r="EX13" s="39" t="s">
        <v>78</v>
      </c>
      <c r="EY13" s="40"/>
      <c r="EZ13" s="40"/>
    </row>
    <row r="14" spans="1:156" s="89" customFormat="1" ht="14.1" customHeight="1" x14ac:dyDescent="0.2">
      <c r="A14" s="75" t="s">
        <v>9</v>
      </c>
      <c r="B14" s="76" t="s">
        <v>36</v>
      </c>
      <c r="C14" s="76" t="s">
        <v>51</v>
      </c>
      <c r="D14" s="77">
        <v>0</v>
      </c>
      <c r="E14" s="77">
        <v>18</v>
      </c>
      <c r="F14" s="77">
        <v>0</v>
      </c>
      <c r="G14" s="77">
        <v>0</v>
      </c>
      <c r="H14" s="77">
        <v>0</v>
      </c>
      <c r="I14" s="77">
        <v>23</v>
      </c>
      <c r="J14" s="77"/>
      <c r="K14" s="77"/>
      <c r="L14" s="77"/>
      <c r="M14" s="77"/>
      <c r="N14" s="77"/>
      <c r="O14" s="77" t="s">
        <v>66</v>
      </c>
      <c r="P14" s="78"/>
      <c r="Q14" s="79" t="s">
        <v>38</v>
      </c>
      <c r="R14" s="79"/>
      <c r="S14" s="78"/>
      <c r="T14" s="78"/>
      <c r="U14" s="78"/>
      <c r="V14" s="78"/>
      <c r="W14" s="78"/>
      <c r="X14" s="79" t="s">
        <v>38</v>
      </c>
      <c r="Y14" s="78"/>
      <c r="Z14" s="78"/>
      <c r="AA14" s="78"/>
      <c r="AB14" s="78"/>
      <c r="AC14" s="78"/>
      <c r="AD14" s="78"/>
      <c r="AE14" s="78"/>
      <c r="AF14" s="78"/>
      <c r="AG14" s="78"/>
      <c r="AH14" s="78"/>
      <c r="AI14" s="78"/>
      <c r="AJ14" s="80"/>
      <c r="AK14" s="81"/>
      <c r="AL14" s="82" t="str">
        <f>AW!BD14</f>
        <v>3306</v>
      </c>
      <c r="AM14" s="91"/>
      <c r="AN14" s="92" t="s">
        <v>78</v>
      </c>
      <c r="AO14" s="85"/>
      <c r="AP14" s="94"/>
      <c r="AQ14" s="91"/>
      <c r="AR14" s="92"/>
      <c r="AS14" s="85"/>
      <c r="AT14" s="80"/>
      <c r="AU14" s="93"/>
      <c r="AV14" s="92"/>
      <c r="AW14" s="85"/>
      <c r="AX14" s="80"/>
      <c r="AY14" s="93"/>
      <c r="AZ14" s="92" t="s">
        <v>78</v>
      </c>
      <c r="BA14" s="85"/>
      <c r="BB14" s="78"/>
      <c r="BC14" s="81"/>
      <c r="BD14" s="82" t="str">
        <f t="shared" si="4"/>
        <v>3306</v>
      </c>
      <c r="BE14" s="91"/>
      <c r="BF14" s="92"/>
      <c r="BG14" s="85"/>
      <c r="BH14" s="80"/>
      <c r="BI14" s="91"/>
      <c r="BJ14" s="92"/>
      <c r="BK14" s="85"/>
      <c r="BL14" s="80"/>
      <c r="BM14" s="93"/>
      <c r="BN14" s="92"/>
      <c r="BO14" s="85"/>
      <c r="BP14" s="80"/>
      <c r="BQ14" s="93"/>
      <c r="BR14" s="92"/>
      <c r="BS14" s="85"/>
      <c r="BT14" s="78"/>
      <c r="BU14" s="81"/>
      <c r="BV14" s="82" t="str">
        <f t="shared" si="0"/>
        <v>3306</v>
      </c>
      <c r="BW14" s="91"/>
      <c r="BX14" s="92" t="s">
        <v>78</v>
      </c>
      <c r="BY14" s="85"/>
      <c r="BZ14" s="94"/>
      <c r="CA14" s="91" t="s">
        <v>78</v>
      </c>
      <c r="CB14" s="92"/>
      <c r="CC14" s="85"/>
      <c r="CD14" s="80"/>
      <c r="CE14" s="93"/>
      <c r="CF14" s="92"/>
      <c r="CG14" s="85"/>
      <c r="CH14" s="80"/>
      <c r="CI14" s="93"/>
      <c r="CJ14" s="92" t="s">
        <v>78</v>
      </c>
      <c r="CK14" s="85"/>
      <c r="CL14" s="78"/>
      <c r="CM14" s="81"/>
      <c r="CN14" s="82" t="str">
        <f t="shared" si="5"/>
        <v>3306</v>
      </c>
      <c r="CO14" s="93"/>
      <c r="CP14" s="92"/>
      <c r="CQ14" s="85"/>
      <c r="CR14" s="80"/>
      <c r="CS14" s="91" t="s">
        <v>78</v>
      </c>
      <c r="CT14" s="92" t="s">
        <v>78</v>
      </c>
      <c r="CU14" s="85"/>
      <c r="CV14" s="80"/>
      <c r="CW14" s="93"/>
      <c r="CX14" s="92"/>
      <c r="CY14" s="85"/>
      <c r="CZ14" s="80"/>
      <c r="DA14" s="93"/>
      <c r="DB14" s="92"/>
      <c r="DC14" s="85"/>
      <c r="DD14" s="78"/>
      <c r="DE14" s="87" t="str">
        <f t="shared" si="6"/>
        <v>3306</v>
      </c>
      <c r="DF14" s="88">
        <v>5</v>
      </c>
      <c r="DG14" s="88">
        <v>3</v>
      </c>
      <c r="DH14" s="88">
        <v>2</v>
      </c>
      <c r="DI14" s="76" t="s">
        <v>51</v>
      </c>
      <c r="DJ14" s="82" t="str">
        <f t="shared" si="10"/>
        <v>3306</v>
      </c>
      <c r="DK14" s="91"/>
      <c r="DL14" s="91"/>
      <c r="DM14" s="91" t="s">
        <v>78</v>
      </c>
      <c r="DN14" s="91" t="s">
        <v>106</v>
      </c>
      <c r="DO14" s="91"/>
      <c r="DP14" s="91"/>
      <c r="DQ14" s="91"/>
      <c r="DR14" s="81"/>
      <c r="DS14" s="82" t="str">
        <f t="shared" si="7"/>
        <v>3306</v>
      </c>
      <c r="DT14" s="91"/>
      <c r="DU14" s="91" t="s">
        <v>78</v>
      </c>
      <c r="DV14" s="91"/>
      <c r="DW14" s="93"/>
      <c r="DX14" s="93"/>
      <c r="DY14" s="89">
        <v>2</v>
      </c>
      <c r="DZ14" s="82" t="str">
        <f t="shared" si="11"/>
        <v>3306</v>
      </c>
      <c r="EA14" s="91"/>
      <c r="EB14" s="91" t="s">
        <v>78</v>
      </c>
      <c r="EC14" s="91"/>
      <c r="ED14" s="91"/>
      <c r="EE14" s="91"/>
      <c r="EF14" s="81"/>
      <c r="EG14" s="82" t="str">
        <f t="shared" si="8"/>
        <v>3306</v>
      </c>
      <c r="EH14" s="93"/>
      <c r="EI14" s="91" t="s">
        <v>78</v>
      </c>
      <c r="EJ14" s="91"/>
      <c r="EK14" s="93"/>
      <c r="EL14" s="93"/>
      <c r="EM14" s="89">
        <v>4</v>
      </c>
      <c r="EN14" s="82" t="str">
        <f t="shared" si="12"/>
        <v>3306</v>
      </c>
      <c r="EO14" s="91"/>
      <c r="EP14" s="91" t="s">
        <v>78</v>
      </c>
      <c r="EQ14" s="91"/>
      <c r="ER14" s="91"/>
      <c r="ES14" s="91"/>
      <c r="ET14" s="81"/>
      <c r="EU14" s="82" t="str">
        <f t="shared" si="9"/>
        <v>3306</v>
      </c>
      <c r="EV14" s="91"/>
      <c r="EW14" s="91" t="s">
        <v>78</v>
      </c>
      <c r="EX14" s="91"/>
      <c r="EY14" s="93"/>
      <c r="EZ14" s="93"/>
    </row>
    <row r="15" spans="1:156" s="10" customFormat="1" ht="14.1" customHeight="1" x14ac:dyDescent="0.2">
      <c r="A15" s="71" t="s">
        <v>9</v>
      </c>
      <c r="B15" s="72" t="s">
        <v>6</v>
      </c>
      <c r="C15" s="72" t="s">
        <v>13</v>
      </c>
      <c r="D15" s="73">
        <v>18</v>
      </c>
      <c r="E15" s="73">
        <v>0</v>
      </c>
      <c r="F15" s="73">
        <v>19</v>
      </c>
      <c r="G15" s="73">
        <v>0</v>
      </c>
      <c r="H15" s="73">
        <v>0</v>
      </c>
      <c r="I15" s="73"/>
      <c r="J15" s="73"/>
      <c r="K15" s="73"/>
      <c r="L15" s="73">
        <v>24</v>
      </c>
      <c r="M15" s="73">
        <v>16</v>
      </c>
      <c r="N15" s="73"/>
      <c r="O15" s="73"/>
      <c r="P15" s="14"/>
      <c r="Q15" s="14"/>
      <c r="R15" s="14"/>
      <c r="S15" s="16" t="s">
        <v>38</v>
      </c>
      <c r="T15" s="16" t="s">
        <v>38</v>
      </c>
      <c r="U15" s="14"/>
      <c r="V15" s="14"/>
      <c r="W15" s="14"/>
      <c r="X15" s="14"/>
      <c r="Y15" s="14"/>
      <c r="Z15" s="14"/>
      <c r="AA15" s="14"/>
      <c r="AB15" s="16"/>
      <c r="AC15" s="14"/>
      <c r="AD15" s="14"/>
      <c r="AE15" s="14"/>
      <c r="AF15" s="16" t="s">
        <v>38</v>
      </c>
      <c r="AG15" s="14"/>
      <c r="AH15" s="14"/>
      <c r="AI15" s="14"/>
      <c r="AJ15" s="17"/>
      <c r="AK15" s="35"/>
      <c r="AL15" s="46" t="str">
        <f>AW!BD15</f>
        <v>3307</v>
      </c>
      <c r="AM15" s="40"/>
      <c r="AN15" s="34"/>
      <c r="AO15" s="33"/>
      <c r="AP15" s="17"/>
      <c r="AQ15" s="39"/>
      <c r="AR15" s="34"/>
      <c r="AS15" s="33"/>
      <c r="AT15" s="17"/>
      <c r="AU15" s="40"/>
      <c r="AV15" s="34"/>
      <c r="AW15" s="33"/>
      <c r="AX15" s="17"/>
      <c r="AY15" s="40"/>
      <c r="AZ15" s="34"/>
      <c r="BA15" s="33"/>
      <c r="BB15" s="14"/>
      <c r="BC15" s="35"/>
      <c r="BD15" s="46" t="str">
        <f t="shared" si="4"/>
        <v>3307</v>
      </c>
      <c r="BE15" s="39"/>
      <c r="BF15" s="34" t="s">
        <v>78</v>
      </c>
      <c r="BG15" s="33"/>
      <c r="BH15" s="17"/>
      <c r="BI15" s="39"/>
      <c r="BJ15" s="34"/>
      <c r="BK15" s="33"/>
      <c r="BL15" s="17"/>
      <c r="BM15" s="40"/>
      <c r="BN15" s="34"/>
      <c r="BO15" s="33"/>
      <c r="BP15" s="17"/>
      <c r="BQ15" s="40"/>
      <c r="BR15" s="34" t="s">
        <v>78</v>
      </c>
      <c r="BS15" s="33"/>
      <c r="BT15" s="14"/>
      <c r="BU15" s="35"/>
      <c r="BV15" s="46" t="str">
        <f t="shared" si="0"/>
        <v>3307</v>
      </c>
      <c r="BW15" s="39" t="s">
        <v>78</v>
      </c>
      <c r="BX15" s="34"/>
      <c r="BY15" s="33"/>
      <c r="BZ15" s="17"/>
      <c r="CA15" s="39"/>
      <c r="CB15" s="34" t="s">
        <v>78</v>
      </c>
      <c r="CC15" s="33"/>
      <c r="CD15" s="17"/>
      <c r="CE15" s="40"/>
      <c r="CF15" s="34"/>
      <c r="CG15" s="33"/>
      <c r="CH15" s="17"/>
      <c r="CI15" s="40"/>
      <c r="CJ15" s="34"/>
      <c r="CK15" s="33"/>
      <c r="CL15" s="14"/>
      <c r="CM15" s="35"/>
      <c r="CN15" s="46" t="str">
        <f t="shared" si="5"/>
        <v>3307</v>
      </c>
      <c r="CO15" s="39" t="s">
        <v>78</v>
      </c>
      <c r="CP15" s="34" t="s">
        <v>78</v>
      </c>
      <c r="CQ15" s="33"/>
      <c r="CR15" s="17"/>
      <c r="CS15" s="39"/>
      <c r="CT15" s="34"/>
      <c r="CU15" s="33"/>
      <c r="CV15" s="17"/>
      <c r="CW15" s="40"/>
      <c r="CX15" s="34"/>
      <c r="CY15" s="33"/>
      <c r="CZ15" s="17"/>
      <c r="DA15" s="40"/>
      <c r="DB15" s="34" t="s">
        <v>78</v>
      </c>
      <c r="DC15" s="33"/>
      <c r="DD15" s="14"/>
      <c r="DE15" s="47" t="str">
        <f t="shared" si="6"/>
        <v>3307</v>
      </c>
      <c r="DF15" s="45" t="s">
        <v>93</v>
      </c>
      <c r="DG15" s="45">
        <v>3</v>
      </c>
      <c r="DH15" s="45" t="s">
        <v>94</v>
      </c>
      <c r="DI15" s="72" t="s">
        <v>13</v>
      </c>
      <c r="DJ15" s="46" t="str">
        <f t="shared" si="10"/>
        <v>3307</v>
      </c>
      <c r="DK15" s="39" t="s">
        <v>78</v>
      </c>
      <c r="DL15" s="39" t="s">
        <v>106</v>
      </c>
      <c r="DM15" s="39"/>
      <c r="DN15" s="39"/>
      <c r="DO15" s="39" t="s">
        <v>78</v>
      </c>
      <c r="DP15" s="39"/>
      <c r="DQ15" s="39" t="s">
        <v>106</v>
      </c>
      <c r="DR15" s="35"/>
      <c r="DS15" s="46" t="str">
        <f t="shared" si="7"/>
        <v>3307</v>
      </c>
      <c r="DT15" s="39"/>
      <c r="DU15" s="39" t="s">
        <v>78</v>
      </c>
      <c r="DV15" s="39"/>
      <c r="DW15" s="40"/>
      <c r="DX15" s="40"/>
      <c r="DY15" s="10">
        <v>3</v>
      </c>
      <c r="DZ15" s="46" t="str">
        <f t="shared" si="11"/>
        <v>3307</v>
      </c>
      <c r="EA15" s="39" t="s">
        <v>78</v>
      </c>
      <c r="EB15" s="39"/>
      <c r="EC15" s="39" t="s">
        <v>78</v>
      </c>
      <c r="ED15" s="39"/>
      <c r="EE15" s="39"/>
      <c r="EF15" s="35"/>
      <c r="EG15" s="46" t="str">
        <f t="shared" si="8"/>
        <v>3307</v>
      </c>
      <c r="EH15" s="39"/>
      <c r="EI15" s="39" t="s">
        <v>78</v>
      </c>
      <c r="EJ15" s="39"/>
      <c r="EK15" s="40"/>
      <c r="EL15" s="40"/>
      <c r="EM15" s="10">
        <v>6</v>
      </c>
      <c r="EN15" s="46" t="str">
        <f t="shared" si="12"/>
        <v>3307</v>
      </c>
      <c r="EO15" s="39" t="s">
        <v>78</v>
      </c>
      <c r="EP15" s="39"/>
      <c r="EQ15" s="39" t="s">
        <v>78</v>
      </c>
      <c r="ER15" s="39"/>
      <c r="ES15" s="39"/>
      <c r="ET15" s="35"/>
      <c r="EU15" s="46" t="str">
        <f t="shared" si="9"/>
        <v>3307</v>
      </c>
      <c r="EV15" s="39"/>
      <c r="EW15" s="39" t="s">
        <v>78</v>
      </c>
      <c r="EX15" s="39"/>
      <c r="EY15" s="39"/>
      <c r="EZ15" s="40"/>
    </row>
    <row r="16" spans="1:156" s="89" customFormat="1" ht="14.1" customHeight="1" x14ac:dyDescent="0.2">
      <c r="A16" s="75" t="s">
        <v>9</v>
      </c>
      <c r="B16" s="76" t="s">
        <v>1</v>
      </c>
      <c r="C16" s="76" t="s">
        <v>14</v>
      </c>
      <c r="D16" s="77">
        <v>15</v>
      </c>
      <c r="E16" s="77">
        <v>0</v>
      </c>
      <c r="F16" s="77">
        <v>0</v>
      </c>
      <c r="G16" s="77">
        <v>0</v>
      </c>
      <c r="H16" s="77">
        <v>25</v>
      </c>
      <c r="I16" s="77"/>
      <c r="J16" s="77"/>
      <c r="K16" s="77"/>
      <c r="L16" s="77"/>
      <c r="M16" s="77"/>
      <c r="N16" s="77"/>
      <c r="O16" s="77"/>
      <c r="P16" s="78"/>
      <c r="Q16" s="79" t="s">
        <v>38</v>
      </c>
      <c r="R16" s="79"/>
      <c r="S16" s="78"/>
      <c r="T16" s="79" t="s">
        <v>38</v>
      </c>
      <c r="U16" s="78"/>
      <c r="V16" s="78"/>
      <c r="W16" s="78"/>
      <c r="X16" s="78"/>
      <c r="Y16" s="78"/>
      <c r="Z16" s="78"/>
      <c r="AA16" s="78"/>
      <c r="AB16" s="78"/>
      <c r="AC16" s="78"/>
      <c r="AD16" s="78"/>
      <c r="AE16" s="78"/>
      <c r="AF16" s="78"/>
      <c r="AG16" s="78"/>
      <c r="AH16" s="78"/>
      <c r="AI16" s="78"/>
      <c r="AJ16" s="80"/>
      <c r="AK16" s="81"/>
      <c r="AL16" s="82" t="str">
        <f>AW!BD16</f>
        <v>3311</v>
      </c>
      <c r="AM16" s="91"/>
      <c r="AN16" s="92" t="s">
        <v>78</v>
      </c>
      <c r="AO16" s="85"/>
      <c r="AP16" s="80"/>
      <c r="AQ16" s="91"/>
      <c r="AR16" s="92"/>
      <c r="AS16" s="85"/>
      <c r="AT16" s="80"/>
      <c r="AU16" s="93"/>
      <c r="AV16" s="92"/>
      <c r="AW16" s="85"/>
      <c r="AX16" s="80"/>
      <c r="AY16" s="93"/>
      <c r="AZ16" s="92"/>
      <c r="BA16" s="85"/>
      <c r="BB16" s="78"/>
      <c r="BC16" s="81"/>
      <c r="BD16" s="82" t="str">
        <f t="shared" si="4"/>
        <v>3311</v>
      </c>
      <c r="BE16" s="91"/>
      <c r="BF16" s="92" t="s">
        <v>78</v>
      </c>
      <c r="BG16" s="85"/>
      <c r="BH16" s="80"/>
      <c r="BI16" s="91"/>
      <c r="BJ16" s="92"/>
      <c r="BK16" s="85"/>
      <c r="BL16" s="80"/>
      <c r="BM16" s="93"/>
      <c r="BN16" s="92"/>
      <c r="BO16" s="85"/>
      <c r="BP16" s="80"/>
      <c r="BQ16" s="93"/>
      <c r="BR16" s="92"/>
      <c r="BS16" s="85"/>
      <c r="BT16" s="78"/>
      <c r="BU16" s="81"/>
      <c r="BV16" s="82" t="str">
        <f t="shared" si="0"/>
        <v>3311</v>
      </c>
      <c r="BW16" s="91"/>
      <c r="BX16" s="92" t="s">
        <v>78</v>
      </c>
      <c r="BY16" s="85"/>
      <c r="BZ16" s="80"/>
      <c r="CA16" s="91" t="s">
        <v>78</v>
      </c>
      <c r="CB16" s="92"/>
      <c r="CC16" s="85"/>
      <c r="CD16" s="80"/>
      <c r="CE16" s="93"/>
      <c r="CF16" s="92"/>
      <c r="CG16" s="85"/>
      <c r="CH16" s="80"/>
      <c r="CI16" s="93"/>
      <c r="CJ16" s="92"/>
      <c r="CK16" s="85"/>
      <c r="CL16" s="78"/>
      <c r="CM16" s="81"/>
      <c r="CN16" s="82" t="str">
        <f t="shared" si="5"/>
        <v>3311</v>
      </c>
      <c r="CO16" s="91"/>
      <c r="CP16" s="92" t="s">
        <v>78</v>
      </c>
      <c r="CQ16" s="85"/>
      <c r="CR16" s="80"/>
      <c r="CS16" s="91"/>
      <c r="CT16" s="92"/>
      <c r="CU16" s="85"/>
      <c r="CV16" s="80"/>
      <c r="CW16" s="93"/>
      <c r="CX16" s="92"/>
      <c r="CY16" s="85"/>
      <c r="CZ16" s="80"/>
      <c r="DA16" s="91" t="s">
        <v>78</v>
      </c>
      <c r="DB16" s="92"/>
      <c r="DC16" s="85"/>
      <c r="DD16" s="78"/>
      <c r="DE16" s="87" t="str">
        <f t="shared" si="6"/>
        <v>3311</v>
      </c>
      <c r="DF16" s="88" t="s">
        <v>96</v>
      </c>
      <c r="DG16" s="88">
        <v>2</v>
      </c>
      <c r="DH16" s="88" t="s">
        <v>94</v>
      </c>
      <c r="DI16" s="76" t="s">
        <v>14</v>
      </c>
      <c r="DJ16" s="82" t="str">
        <f t="shared" si="10"/>
        <v>3311</v>
      </c>
      <c r="DK16" s="91" t="s">
        <v>78</v>
      </c>
      <c r="DL16" s="91" t="s">
        <v>106</v>
      </c>
      <c r="DM16" s="91"/>
      <c r="DN16" s="91"/>
      <c r="DO16" s="91"/>
      <c r="DP16" s="93"/>
      <c r="DQ16" s="93"/>
      <c r="DR16" s="81"/>
      <c r="DS16" s="82" t="str">
        <f t="shared" si="7"/>
        <v>3311</v>
      </c>
      <c r="DT16" s="91" t="s">
        <v>78</v>
      </c>
      <c r="DU16" s="91"/>
      <c r="DV16" s="91"/>
      <c r="DW16" s="93"/>
      <c r="DX16" s="91"/>
      <c r="DY16" s="89">
        <v>2</v>
      </c>
      <c r="DZ16" s="82" t="str">
        <f t="shared" si="11"/>
        <v>3311</v>
      </c>
      <c r="EA16" s="91" t="s">
        <v>78</v>
      </c>
      <c r="EB16" s="91"/>
      <c r="EC16" s="91"/>
      <c r="ED16" s="91"/>
      <c r="EE16" s="91"/>
      <c r="EF16" s="81"/>
      <c r="EG16" s="82" t="str">
        <f t="shared" si="8"/>
        <v>3311</v>
      </c>
      <c r="EH16" s="91" t="s">
        <v>78</v>
      </c>
      <c r="EI16" s="91"/>
      <c r="EJ16" s="91"/>
      <c r="EK16" s="93"/>
      <c r="EL16" s="91"/>
      <c r="EM16" s="89">
        <v>4</v>
      </c>
      <c r="EN16" s="82" t="str">
        <f t="shared" si="12"/>
        <v>3311</v>
      </c>
      <c r="EO16" s="91" t="s">
        <v>78</v>
      </c>
      <c r="EP16" s="91"/>
      <c r="EQ16" s="91"/>
      <c r="ER16" s="91"/>
      <c r="ES16" s="91"/>
      <c r="ET16" s="81"/>
      <c r="EU16" s="82" t="str">
        <f t="shared" si="9"/>
        <v>3311</v>
      </c>
      <c r="EV16" s="91" t="s">
        <v>78</v>
      </c>
      <c r="EW16" s="91"/>
      <c r="EX16" s="91"/>
      <c r="EY16" s="91"/>
      <c r="EZ16" s="91"/>
    </row>
    <row r="17" spans="1:156" s="10" customFormat="1" ht="14.1" customHeight="1" x14ac:dyDescent="0.2">
      <c r="A17" s="71" t="s">
        <v>9</v>
      </c>
      <c r="B17" s="72" t="s">
        <v>5</v>
      </c>
      <c r="C17" s="72" t="s">
        <v>15</v>
      </c>
      <c r="D17" s="73">
        <v>0</v>
      </c>
      <c r="E17" s="73">
        <v>12</v>
      </c>
      <c r="F17" s="73">
        <v>0</v>
      </c>
      <c r="G17" s="73">
        <v>0</v>
      </c>
      <c r="H17" s="73">
        <v>0</v>
      </c>
      <c r="I17" s="73">
        <v>25</v>
      </c>
      <c r="J17" s="73"/>
      <c r="K17" s="73"/>
      <c r="L17" s="73"/>
      <c r="M17" s="73">
        <v>27</v>
      </c>
      <c r="N17" s="73"/>
      <c r="O17" s="73"/>
      <c r="P17" s="14"/>
      <c r="Q17" s="14"/>
      <c r="R17" s="14"/>
      <c r="S17" s="16" t="s">
        <v>38</v>
      </c>
      <c r="T17" s="14"/>
      <c r="U17" s="14"/>
      <c r="V17" s="14"/>
      <c r="W17" s="14"/>
      <c r="X17" s="16" t="s">
        <v>38</v>
      </c>
      <c r="Y17" s="14"/>
      <c r="Z17" s="14"/>
      <c r="AA17" s="14"/>
      <c r="AB17" s="14"/>
      <c r="AC17" s="14"/>
      <c r="AD17" s="14"/>
      <c r="AE17" s="14"/>
      <c r="AF17" s="14"/>
      <c r="AG17" s="14"/>
      <c r="AH17" s="14"/>
      <c r="AI17" s="14"/>
      <c r="AJ17" s="17"/>
      <c r="AK17" s="35"/>
      <c r="AL17" s="46" t="str">
        <f>AW!BD17</f>
        <v>3312</v>
      </c>
      <c r="AM17" s="39"/>
      <c r="AN17" s="34"/>
      <c r="AO17" s="33"/>
      <c r="AP17" s="17"/>
      <c r="AQ17" s="39"/>
      <c r="AR17" s="34" t="s">
        <v>78</v>
      </c>
      <c r="AS17" s="33"/>
      <c r="AT17" s="17"/>
      <c r="AU17" s="40"/>
      <c r="AV17" s="34"/>
      <c r="AW17" s="33"/>
      <c r="AX17" s="17"/>
      <c r="AY17" s="40"/>
      <c r="AZ17" s="34"/>
      <c r="BA17" s="33"/>
      <c r="BB17" s="14"/>
      <c r="BC17" s="35"/>
      <c r="BD17" s="46" t="str">
        <f t="shared" si="4"/>
        <v>3312</v>
      </c>
      <c r="BE17" s="39"/>
      <c r="BF17" s="34"/>
      <c r="BG17" s="33"/>
      <c r="BH17" s="17"/>
      <c r="BI17" s="39"/>
      <c r="BJ17" s="34" t="s">
        <v>78</v>
      </c>
      <c r="BK17" s="33"/>
      <c r="BL17" s="17"/>
      <c r="BM17" s="40"/>
      <c r="BN17" s="34"/>
      <c r="BO17" s="33"/>
      <c r="BP17" s="17"/>
      <c r="BQ17" s="40"/>
      <c r="BR17" s="34"/>
      <c r="BS17" s="33"/>
      <c r="BT17" s="14"/>
      <c r="BU17" s="35"/>
      <c r="BV17" s="46" t="str">
        <f t="shared" si="0"/>
        <v>3312</v>
      </c>
      <c r="BW17" s="39" t="s">
        <v>78</v>
      </c>
      <c r="BX17" s="34"/>
      <c r="BY17" s="33"/>
      <c r="BZ17" s="17"/>
      <c r="CA17" s="39"/>
      <c r="CB17" s="34" t="s">
        <v>78</v>
      </c>
      <c r="CC17" s="33"/>
      <c r="CD17" s="17"/>
      <c r="CE17" s="40"/>
      <c r="CF17" s="34"/>
      <c r="CG17" s="33"/>
      <c r="CH17" s="17"/>
      <c r="CI17" s="40"/>
      <c r="CJ17" s="34"/>
      <c r="CK17" s="33"/>
      <c r="CL17" s="14"/>
      <c r="CM17" s="35"/>
      <c r="CN17" s="46" t="str">
        <f t="shared" si="5"/>
        <v>3312</v>
      </c>
      <c r="CO17" s="40"/>
      <c r="CP17" s="34"/>
      <c r="CQ17" s="33"/>
      <c r="CR17" s="17"/>
      <c r="CS17" s="39" t="s">
        <v>78</v>
      </c>
      <c r="CT17" s="34" t="s">
        <v>78</v>
      </c>
      <c r="CU17" s="33"/>
      <c r="CV17" s="17"/>
      <c r="CW17" s="40"/>
      <c r="CX17" s="34"/>
      <c r="CY17" s="33"/>
      <c r="CZ17" s="17"/>
      <c r="DA17" s="40"/>
      <c r="DB17" s="34"/>
      <c r="DC17" s="33"/>
      <c r="DD17" s="14"/>
      <c r="DE17" s="47" t="str">
        <f t="shared" si="6"/>
        <v>3312</v>
      </c>
      <c r="DF17" s="45" t="s">
        <v>96</v>
      </c>
      <c r="DG17" s="45">
        <v>2</v>
      </c>
      <c r="DH17" s="45" t="s">
        <v>94</v>
      </c>
      <c r="DI17" s="72" t="s">
        <v>15</v>
      </c>
      <c r="DJ17" s="46" t="str">
        <f t="shared" si="10"/>
        <v>3312</v>
      </c>
      <c r="DK17" s="39"/>
      <c r="DL17" s="39"/>
      <c r="DM17" s="39" t="s">
        <v>78</v>
      </c>
      <c r="DN17" s="39" t="s">
        <v>106</v>
      </c>
      <c r="DO17" s="39"/>
      <c r="DP17" s="40"/>
      <c r="DQ17" s="40"/>
      <c r="DR17" s="35"/>
      <c r="DS17" s="46" t="str">
        <f t="shared" si="7"/>
        <v>3312</v>
      </c>
      <c r="DT17" s="39"/>
      <c r="DU17" s="39" t="s">
        <v>78</v>
      </c>
      <c r="DV17" s="39"/>
      <c r="DW17" s="40"/>
      <c r="DX17" s="40"/>
      <c r="DY17" s="10">
        <v>2</v>
      </c>
      <c r="DZ17" s="46" t="str">
        <f t="shared" si="11"/>
        <v>3312</v>
      </c>
      <c r="EA17" s="39"/>
      <c r="EB17" s="39" t="s">
        <v>78</v>
      </c>
      <c r="EC17" s="39"/>
      <c r="ED17" s="39"/>
      <c r="EE17" s="39"/>
      <c r="EF17" s="35"/>
      <c r="EG17" s="46" t="str">
        <f t="shared" si="8"/>
        <v>3312</v>
      </c>
      <c r="EH17" s="40"/>
      <c r="EI17" s="39" t="s">
        <v>78</v>
      </c>
      <c r="EJ17" s="39"/>
      <c r="EK17" s="40"/>
      <c r="EL17" s="40"/>
      <c r="EM17" s="10">
        <v>4</v>
      </c>
      <c r="EN17" s="46" t="str">
        <f t="shared" si="12"/>
        <v>3312</v>
      </c>
      <c r="EO17" s="39"/>
      <c r="EP17" s="39" t="s">
        <v>78</v>
      </c>
      <c r="EQ17" s="39"/>
      <c r="ER17" s="39"/>
      <c r="ES17" s="39"/>
      <c r="ET17" s="35"/>
      <c r="EU17" s="46" t="str">
        <f t="shared" si="9"/>
        <v>3312</v>
      </c>
      <c r="EV17" s="39"/>
      <c r="EW17" s="39" t="s">
        <v>78</v>
      </c>
      <c r="EX17" s="39"/>
      <c r="EY17" s="39"/>
      <c r="EZ17" s="40"/>
    </row>
    <row r="18" spans="1:156" s="89" customFormat="1" ht="14.1" customHeight="1" x14ac:dyDescent="0.2">
      <c r="A18" s="75" t="s">
        <v>9</v>
      </c>
      <c r="B18" s="76" t="s">
        <v>7</v>
      </c>
      <c r="C18" s="76" t="s">
        <v>16</v>
      </c>
      <c r="D18" s="77">
        <v>23</v>
      </c>
      <c r="E18" s="77">
        <v>0</v>
      </c>
      <c r="F18" s="77">
        <v>0</v>
      </c>
      <c r="G18" s="77">
        <v>0</v>
      </c>
      <c r="H18" s="77">
        <v>25</v>
      </c>
      <c r="I18" s="77"/>
      <c r="J18" s="77"/>
      <c r="K18" s="77"/>
      <c r="L18" s="77"/>
      <c r="M18" s="77"/>
      <c r="N18" s="77"/>
      <c r="O18" s="77">
        <v>13</v>
      </c>
      <c r="P18" s="78"/>
      <c r="Q18" s="79" t="s">
        <v>38</v>
      </c>
      <c r="R18" s="79"/>
      <c r="S18" s="78"/>
      <c r="T18" s="79" t="s">
        <v>38</v>
      </c>
      <c r="U18" s="78"/>
      <c r="V18" s="78"/>
      <c r="W18" s="78"/>
      <c r="X18" s="78"/>
      <c r="Y18" s="78"/>
      <c r="Z18" s="78"/>
      <c r="AA18" s="78"/>
      <c r="AB18" s="78"/>
      <c r="AC18" s="78"/>
      <c r="AD18" s="78"/>
      <c r="AE18" s="78"/>
      <c r="AF18" s="78"/>
      <c r="AG18" s="78"/>
      <c r="AH18" s="78"/>
      <c r="AI18" s="78"/>
      <c r="AJ18" s="80"/>
      <c r="AK18" s="81"/>
      <c r="AL18" s="82" t="str">
        <f>AW!BD18</f>
        <v>3313</v>
      </c>
      <c r="AM18" s="91" t="s">
        <v>78</v>
      </c>
      <c r="AN18" s="92" t="s">
        <v>78</v>
      </c>
      <c r="AO18" s="85"/>
      <c r="AP18" s="80"/>
      <c r="AQ18" s="91"/>
      <c r="AR18" s="92"/>
      <c r="AS18" s="85"/>
      <c r="AT18" s="80"/>
      <c r="AU18" s="93"/>
      <c r="AV18" s="92"/>
      <c r="AW18" s="85"/>
      <c r="AX18" s="80"/>
      <c r="AY18" s="93"/>
      <c r="AZ18" s="92"/>
      <c r="BA18" s="85"/>
      <c r="BB18" s="78"/>
      <c r="BC18" s="81"/>
      <c r="BD18" s="82" t="str">
        <f t="shared" si="4"/>
        <v>3313</v>
      </c>
      <c r="BE18" s="91"/>
      <c r="BF18" s="92" t="s">
        <v>78</v>
      </c>
      <c r="BG18" s="85"/>
      <c r="BH18" s="80"/>
      <c r="BI18" s="91"/>
      <c r="BJ18" s="92"/>
      <c r="BK18" s="85"/>
      <c r="BL18" s="80"/>
      <c r="BM18" s="93"/>
      <c r="BN18" s="92"/>
      <c r="BO18" s="85"/>
      <c r="BP18" s="80"/>
      <c r="BQ18" s="93"/>
      <c r="BR18" s="92"/>
      <c r="BS18" s="85"/>
      <c r="BT18" s="78"/>
      <c r="BU18" s="81"/>
      <c r="BV18" s="82" t="str">
        <f t="shared" si="0"/>
        <v>3313</v>
      </c>
      <c r="BW18" s="91"/>
      <c r="BX18" s="92" t="s">
        <v>78</v>
      </c>
      <c r="BY18" s="85"/>
      <c r="BZ18" s="80"/>
      <c r="CA18" s="91"/>
      <c r="CB18" s="92"/>
      <c r="CC18" s="85"/>
      <c r="CD18" s="80"/>
      <c r="CE18" s="91" t="s">
        <v>78</v>
      </c>
      <c r="CF18" s="92"/>
      <c r="CG18" s="85"/>
      <c r="CH18" s="80"/>
      <c r="CI18" s="93"/>
      <c r="CJ18" s="92"/>
      <c r="CK18" s="85"/>
      <c r="CL18" s="78"/>
      <c r="CM18" s="81"/>
      <c r="CN18" s="82" t="str">
        <f t="shared" si="5"/>
        <v>3313</v>
      </c>
      <c r="CO18" s="91"/>
      <c r="CP18" s="92" t="s">
        <v>78</v>
      </c>
      <c r="CQ18" s="85"/>
      <c r="CR18" s="80"/>
      <c r="CS18" s="91"/>
      <c r="CT18" s="92"/>
      <c r="CU18" s="85"/>
      <c r="CV18" s="80"/>
      <c r="CW18" s="93"/>
      <c r="CX18" s="92"/>
      <c r="CY18" s="85"/>
      <c r="CZ18" s="80"/>
      <c r="DA18" s="93"/>
      <c r="DB18" s="92"/>
      <c r="DC18" s="85"/>
      <c r="DD18" s="78"/>
      <c r="DE18" s="87" t="str">
        <f t="shared" si="6"/>
        <v>3313</v>
      </c>
      <c r="DF18" s="88" t="s">
        <v>96</v>
      </c>
      <c r="DG18" s="88">
        <v>2</v>
      </c>
      <c r="DH18" s="88" t="s">
        <v>94</v>
      </c>
      <c r="DI18" s="76" t="s">
        <v>16</v>
      </c>
      <c r="DJ18" s="82" t="str">
        <f t="shared" si="10"/>
        <v>3313</v>
      </c>
      <c r="DK18" s="91" t="s">
        <v>78</v>
      </c>
      <c r="DL18" s="91" t="s">
        <v>106</v>
      </c>
      <c r="DM18" s="91"/>
      <c r="DN18" s="91"/>
      <c r="DO18" s="91"/>
      <c r="DP18" s="91" t="s">
        <v>106</v>
      </c>
      <c r="DQ18" s="93"/>
      <c r="DR18" s="81"/>
      <c r="DS18" s="82" t="str">
        <f t="shared" si="7"/>
        <v>3313</v>
      </c>
      <c r="DT18" s="91" t="s">
        <v>78</v>
      </c>
      <c r="DU18" s="91"/>
      <c r="DV18" s="91"/>
      <c r="DW18" s="93"/>
      <c r="DX18" s="93"/>
      <c r="DY18" s="89">
        <v>2</v>
      </c>
      <c r="DZ18" s="82" t="str">
        <f t="shared" si="11"/>
        <v>3313</v>
      </c>
      <c r="EA18" s="91" t="s">
        <v>78</v>
      </c>
      <c r="EB18" s="91"/>
      <c r="EC18" s="91"/>
      <c r="ED18" s="91"/>
      <c r="EE18" s="91"/>
      <c r="EF18" s="81"/>
      <c r="EG18" s="82" t="str">
        <f t="shared" si="8"/>
        <v>3313</v>
      </c>
      <c r="EH18" s="91" t="s">
        <v>78</v>
      </c>
      <c r="EI18" s="91"/>
      <c r="EJ18" s="91"/>
      <c r="EK18" s="93"/>
      <c r="EL18" s="93"/>
      <c r="EM18" s="89">
        <v>4</v>
      </c>
      <c r="EN18" s="82" t="str">
        <f t="shared" si="12"/>
        <v>3313</v>
      </c>
      <c r="EO18" s="91" t="s">
        <v>78</v>
      </c>
      <c r="EP18" s="91"/>
      <c r="EQ18" s="91"/>
      <c r="ER18" s="91"/>
      <c r="ES18" s="91"/>
      <c r="ET18" s="81"/>
      <c r="EU18" s="82" t="str">
        <f t="shared" si="9"/>
        <v>3313</v>
      </c>
      <c r="EV18" s="91" t="s">
        <v>78</v>
      </c>
      <c r="EW18" s="91"/>
      <c r="EX18" s="91"/>
      <c r="EY18" s="91"/>
      <c r="EZ18" s="93"/>
    </row>
    <row r="19" spans="1:156" s="10" customFormat="1" ht="14.1" customHeight="1" x14ac:dyDescent="0.2">
      <c r="A19" s="71" t="s">
        <v>9</v>
      </c>
      <c r="B19" s="72" t="s">
        <v>35</v>
      </c>
      <c r="C19" s="72" t="s">
        <v>76</v>
      </c>
      <c r="D19" s="73">
        <v>0</v>
      </c>
      <c r="E19" s="73">
        <v>16</v>
      </c>
      <c r="F19" s="73">
        <v>0</v>
      </c>
      <c r="G19" s="73">
        <v>0</v>
      </c>
      <c r="H19" s="73">
        <v>0</v>
      </c>
      <c r="I19" s="73">
        <v>26</v>
      </c>
      <c r="J19" s="73"/>
      <c r="K19" s="73"/>
      <c r="L19" s="73"/>
      <c r="M19" s="73">
        <v>22</v>
      </c>
      <c r="N19" s="73"/>
      <c r="O19" s="73"/>
      <c r="P19" s="14"/>
      <c r="Q19" s="14"/>
      <c r="R19" s="14"/>
      <c r="S19" s="14"/>
      <c r="T19" s="14"/>
      <c r="U19" s="14"/>
      <c r="V19" s="14"/>
      <c r="W19" s="14"/>
      <c r="X19" s="16" t="s">
        <v>38</v>
      </c>
      <c r="Y19" s="14"/>
      <c r="Z19" s="14"/>
      <c r="AA19" s="14"/>
      <c r="AB19" s="14"/>
      <c r="AC19" s="14"/>
      <c r="AD19" s="14"/>
      <c r="AE19" s="14"/>
      <c r="AF19" s="14"/>
      <c r="AG19" s="14"/>
      <c r="AH19" s="14"/>
      <c r="AI19" s="14"/>
      <c r="AJ19" s="17"/>
      <c r="AK19" s="35"/>
      <c r="AL19" s="46">
        <f>AW!BD19</f>
        <v>3314</v>
      </c>
      <c r="AM19" s="39"/>
      <c r="AN19" s="34"/>
      <c r="AO19" s="33"/>
      <c r="AP19" s="17"/>
      <c r="AQ19" s="39"/>
      <c r="AR19" s="34" t="s">
        <v>78</v>
      </c>
      <c r="AS19" s="33"/>
      <c r="AT19" s="17"/>
      <c r="AU19" s="40"/>
      <c r="AV19" s="34"/>
      <c r="AW19" s="33"/>
      <c r="AX19" s="17"/>
      <c r="AY19" s="40"/>
      <c r="AZ19" s="34"/>
      <c r="BA19" s="33"/>
      <c r="BB19" s="14"/>
      <c r="BC19" s="35"/>
      <c r="BD19" s="46">
        <v>3314</v>
      </c>
      <c r="BE19" s="39"/>
      <c r="BF19" s="34"/>
      <c r="BG19" s="33"/>
      <c r="BH19" s="17"/>
      <c r="BI19" s="39"/>
      <c r="BJ19" s="34" t="s">
        <v>78</v>
      </c>
      <c r="BK19" s="33"/>
      <c r="BL19" s="17"/>
      <c r="BM19" s="40"/>
      <c r="BN19" s="34"/>
      <c r="BO19" s="33"/>
      <c r="BP19" s="17"/>
      <c r="BQ19" s="40"/>
      <c r="BR19" s="34"/>
      <c r="BS19" s="33"/>
      <c r="BT19" s="14"/>
      <c r="BU19" s="35"/>
      <c r="BV19" s="46">
        <f t="shared" si="0"/>
        <v>3314</v>
      </c>
      <c r="BW19" s="39"/>
      <c r="BX19" s="34"/>
      <c r="BY19" s="33"/>
      <c r="BZ19" s="17"/>
      <c r="CA19" s="39"/>
      <c r="CB19" s="34" t="s">
        <v>78</v>
      </c>
      <c r="CC19" s="33"/>
      <c r="CD19" s="17"/>
      <c r="CE19" s="40"/>
      <c r="CF19" s="34"/>
      <c r="CG19" s="33"/>
      <c r="CH19" s="17"/>
      <c r="CI19" s="40"/>
      <c r="CJ19" s="34"/>
      <c r="CK19" s="33"/>
      <c r="CL19" s="14"/>
      <c r="CM19" s="35"/>
      <c r="CN19" s="46">
        <v>3314</v>
      </c>
      <c r="CO19" s="39" t="s">
        <v>78</v>
      </c>
      <c r="CP19" s="34"/>
      <c r="CQ19" s="33"/>
      <c r="CR19" s="17"/>
      <c r="CS19" s="39"/>
      <c r="CT19" s="34" t="s">
        <v>78</v>
      </c>
      <c r="CU19" s="33"/>
      <c r="CV19" s="17"/>
      <c r="CW19" s="40"/>
      <c r="CX19" s="34"/>
      <c r="CY19" s="33"/>
      <c r="CZ19" s="17"/>
      <c r="DA19" s="40"/>
      <c r="DB19" s="34"/>
      <c r="DC19" s="33"/>
      <c r="DD19" s="14"/>
      <c r="DE19" s="47">
        <v>3314</v>
      </c>
      <c r="DF19" s="45" t="s">
        <v>96</v>
      </c>
      <c r="DG19" s="45">
        <v>2</v>
      </c>
      <c r="DH19" s="45" t="s">
        <v>94</v>
      </c>
      <c r="DI19" s="72" t="s">
        <v>76</v>
      </c>
      <c r="DJ19" s="46">
        <f t="shared" si="10"/>
        <v>3314</v>
      </c>
      <c r="DK19" s="39" t="s">
        <v>78</v>
      </c>
      <c r="DL19" s="39" t="s">
        <v>106</v>
      </c>
      <c r="DM19" s="39"/>
      <c r="DN19" s="39"/>
      <c r="DO19" s="39"/>
      <c r="DP19" s="39"/>
      <c r="DQ19" s="39"/>
      <c r="DR19" s="35"/>
      <c r="DS19" s="46">
        <v>3314</v>
      </c>
      <c r="DT19" s="97"/>
      <c r="DU19" s="97" t="s">
        <v>78</v>
      </c>
      <c r="DV19" s="97"/>
      <c r="DW19" s="98"/>
      <c r="DX19" s="98"/>
      <c r="DY19" s="99">
        <v>2</v>
      </c>
      <c r="DZ19" s="100">
        <f t="shared" si="11"/>
        <v>3314</v>
      </c>
      <c r="EA19" s="97"/>
      <c r="EB19" s="97" t="s">
        <v>78</v>
      </c>
      <c r="EC19" s="97"/>
      <c r="ED19" s="97"/>
      <c r="EE19" s="97"/>
      <c r="EF19" s="101"/>
      <c r="EG19" s="100">
        <v>3314</v>
      </c>
      <c r="EH19" s="97"/>
      <c r="EI19" s="97" t="s">
        <v>78</v>
      </c>
      <c r="EJ19" s="97"/>
      <c r="EK19" s="98"/>
      <c r="EL19" s="98"/>
      <c r="EM19" s="99">
        <v>4</v>
      </c>
      <c r="EN19" s="100">
        <f t="shared" si="12"/>
        <v>3314</v>
      </c>
      <c r="EO19" s="97"/>
      <c r="EP19" s="97" t="s">
        <v>78</v>
      </c>
      <c r="EQ19" s="97"/>
      <c r="ER19" s="97"/>
      <c r="ES19" s="97"/>
      <c r="ET19" s="101"/>
      <c r="EU19" s="100">
        <v>3314</v>
      </c>
      <c r="EV19" s="97"/>
      <c r="EW19" s="97" t="s">
        <v>78</v>
      </c>
      <c r="EX19" s="39"/>
      <c r="EY19" s="39"/>
      <c r="EZ19" s="40"/>
    </row>
    <row r="20" spans="1:156" s="89" customFormat="1" ht="14.1" customHeight="1" x14ac:dyDescent="0.2">
      <c r="A20" s="75" t="s">
        <v>9</v>
      </c>
      <c r="B20" s="76" t="s">
        <v>37</v>
      </c>
      <c r="C20" s="76" t="s">
        <v>17</v>
      </c>
      <c r="D20" s="77">
        <v>18</v>
      </c>
      <c r="E20" s="77">
        <v>22</v>
      </c>
      <c r="F20" s="77">
        <v>0</v>
      </c>
      <c r="G20" s="77">
        <v>0</v>
      </c>
      <c r="H20" s="77">
        <v>12</v>
      </c>
      <c r="I20" s="77" t="s">
        <v>73</v>
      </c>
      <c r="J20" s="77"/>
      <c r="K20" s="77"/>
      <c r="L20" s="77"/>
      <c r="M20" s="77" t="s">
        <v>71</v>
      </c>
      <c r="N20" s="77"/>
      <c r="O20" s="77"/>
      <c r="P20" s="79" t="s">
        <v>38</v>
      </c>
      <c r="Q20" s="79" t="s">
        <v>38</v>
      </c>
      <c r="R20" s="79"/>
      <c r="S20" s="79" t="s">
        <v>38</v>
      </c>
      <c r="T20" s="79" t="s">
        <v>38</v>
      </c>
      <c r="U20" s="78"/>
      <c r="V20" s="78"/>
      <c r="W20" s="78"/>
      <c r="X20" s="90" t="s">
        <v>38</v>
      </c>
      <c r="Y20" s="78"/>
      <c r="Z20" s="78"/>
      <c r="AA20" s="78"/>
      <c r="AB20" s="79"/>
      <c r="AC20" s="78"/>
      <c r="AD20" s="78"/>
      <c r="AE20" s="78"/>
      <c r="AF20" s="79" t="s">
        <v>38</v>
      </c>
      <c r="AG20" s="78"/>
      <c r="AH20" s="78"/>
      <c r="AI20" s="78"/>
      <c r="AJ20" s="80"/>
      <c r="AK20" s="81"/>
      <c r="AL20" s="82" t="str">
        <f>AW!BD20</f>
        <v>3317</v>
      </c>
      <c r="AM20" s="93"/>
      <c r="AN20" s="92"/>
      <c r="AO20" s="85"/>
      <c r="AP20" s="80"/>
      <c r="AQ20" s="91"/>
      <c r="AR20" s="92"/>
      <c r="AS20" s="85"/>
      <c r="AT20" s="80"/>
      <c r="AU20" s="93"/>
      <c r="AV20" s="92"/>
      <c r="AW20" s="85"/>
      <c r="AX20" s="80"/>
      <c r="AY20" s="93"/>
      <c r="AZ20" s="92"/>
      <c r="BA20" s="85"/>
      <c r="BB20" s="78"/>
      <c r="BC20" s="81"/>
      <c r="BD20" s="82" t="str">
        <f t="shared" si="4"/>
        <v>3317</v>
      </c>
      <c r="BE20" s="91"/>
      <c r="BF20" s="92"/>
      <c r="BG20" s="85"/>
      <c r="BH20" s="80"/>
      <c r="BI20" s="91"/>
      <c r="BJ20" s="92"/>
      <c r="BK20" s="85"/>
      <c r="BL20" s="80"/>
      <c r="BM20" s="93"/>
      <c r="BN20" s="92"/>
      <c r="BO20" s="85"/>
      <c r="BP20" s="80"/>
      <c r="BQ20" s="93"/>
      <c r="BR20" s="92"/>
      <c r="BS20" s="85"/>
      <c r="BT20" s="78"/>
      <c r="BU20" s="81"/>
      <c r="BV20" s="82" t="str">
        <f t="shared" si="0"/>
        <v>3317</v>
      </c>
      <c r="BW20" s="91"/>
      <c r="BX20" s="92"/>
      <c r="BY20" s="85"/>
      <c r="BZ20" s="80"/>
      <c r="CA20" s="91"/>
      <c r="CB20" s="92"/>
      <c r="CC20" s="85"/>
      <c r="CD20" s="80"/>
      <c r="CE20" s="93"/>
      <c r="CF20" s="92"/>
      <c r="CG20" s="85"/>
      <c r="CH20" s="80"/>
      <c r="CI20" s="93"/>
      <c r="CJ20" s="92"/>
      <c r="CK20" s="85"/>
      <c r="CL20" s="78"/>
      <c r="CM20" s="81"/>
      <c r="CN20" s="82" t="str">
        <f t="shared" si="5"/>
        <v>3317</v>
      </c>
      <c r="CO20" s="91" t="s">
        <v>78</v>
      </c>
      <c r="CP20" s="92" t="s">
        <v>78</v>
      </c>
      <c r="CQ20" s="85"/>
      <c r="CR20" s="80"/>
      <c r="CS20" s="91"/>
      <c r="CT20" s="92"/>
      <c r="CU20" s="85"/>
      <c r="CV20" s="80"/>
      <c r="CW20" s="93"/>
      <c r="CX20" s="92"/>
      <c r="CY20" s="85"/>
      <c r="CZ20" s="80"/>
      <c r="DA20" s="93"/>
      <c r="DB20" s="92"/>
      <c r="DC20" s="85"/>
      <c r="DD20" s="78"/>
      <c r="DE20" s="87" t="str">
        <f t="shared" si="6"/>
        <v>3317</v>
      </c>
      <c r="DF20" s="88">
        <v>2</v>
      </c>
      <c r="DG20" s="88">
        <v>1</v>
      </c>
      <c r="DH20" s="88">
        <v>1</v>
      </c>
      <c r="DI20" s="76" t="s">
        <v>17</v>
      </c>
      <c r="DJ20" s="82" t="str">
        <f t="shared" si="10"/>
        <v>3317</v>
      </c>
      <c r="DK20" s="91" t="s">
        <v>78</v>
      </c>
      <c r="DL20" s="91" t="s">
        <v>106</v>
      </c>
      <c r="DM20" s="91"/>
      <c r="DN20" s="91"/>
      <c r="DO20" s="91" t="s">
        <v>78</v>
      </c>
      <c r="DP20" s="91"/>
      <c r="DQ20" s="91" t="s">
        <v>106</v>
      </c>
      <c r="DR20" s="81"/>
      <c r="DS20" s="82" t="str">
        <f>DJ20</f>
        <v>3317</v>
      </c>
      <c r="DT20" s="102" t="s">
        <v>78</v>
      </c>
      <c r="DU20" s="102"/>
      <c r="DV20" s="102" t="s">
        <v>78</v>
      </c>
      <c r="DW20" s="103"/>
      <c r="DX20" s="103"/>
      <c r="DY20" s="104">
        <v>4</v>
      </c>
      <c r="DZ20" s="105" t="str">
        <f t="shared" si="11"/>
        <v>3317</v>
      </c>
      <c r="EA20" s="102" t="s">
        <v>78</v>
      </c>
      <c r="EB20" s="102"/>
      <c r="EC20" s="102" t="s">
        <v>78</v>
      </c>
      <c r="ED20" s="102"/>
      <c r="EE20" s="102"/>
      <c r="EF20" s="106"/>
      <c r="EG20" s="105" t="str">
        <f>DZ20</f>
        <v>3317</v>
      </c>
      <c r="EH20" s="102" t="s">
        <v>78</v>
      </c>
      <c r="EI20" s="102"/>
      <c r="EJ20" s="102" t="s">
        <v>78</v>
      </c>
      <c r="EK20" s="103"/>
      <c r="EL20" s="103"/>
      <c r="EM20" s="104">
        <v>8</v>
      </c>
      <c r="EN20" s="105" t="str">
        <f t="shared" si="12"/>
        <v>3317</v>
      </c>
      <c r="EO20" s="102" t="s">
        <v>78</v>
      </c>
      <c r="EP20" s="102"/>
      <c r="EQ20" s="102" t="s">
        <v>78</v>
      </c>
      <c r="ER20" s="102"/>
      <c r="ES20" s="102"/>
      <c r="ET20" s="106"/>
      <c r="EU20" s="105" t="str">
        <f>EN20</f>
        <v>3317</v>
      </c>
      <c r="EV20" s="102" t="s">
        <v>78</v>
      </c>
      <c r="EW20" s="102"/>
      <c r="EX20" s="91" t="s">
        <v>78</v>
      </c>
      <c r="EY20" s="91"/>
      <c r="EZ20" s="93"/>
    </row>
    <row r="21" spans="1:156" s="10" customFormat="1" ht="14.1" customHeight="1" x14ac:dyDescent="0.2">
      <c r="A21" s="71" t="s">
        <v>9</v>
      </c>
      <c r="B21" s="72" t="s">
        <v>0</v>
      </c>
      <c r="C21" s="72" t="s">
        <v>18</v>
      </c>
      <c r="D21" s="73">
        <v>19</v>
      </c>
      <c r="E21" s="73">
        <v>24</v>
      </c>
      <c r="F21" s="73">
        <v>0</v>
      </c>
      <c r="G21" s="73">
        <v>0</v>
      </c>
      <c r="H21" s="73">
        <v>31</v>
      </c>
      <c r="I21" s="73" t="s">
        <v>74</v>
      </c>
      <c r="J21" s="73"/>
      <c r="K21" s="73"/>
      <c r="L21" s="73"/>
      <c r="M21" s="73" t="s">
        <v>72</v>
      </c>
      <c r="N21" s="73"/>
      <c r="O21" s="73"/>
      <c r="P21" s="16"/>
      <c r="Q21" s="16" t="s">
        <v>38</v>
      </c>
      <c r="R21" s="16"/>
      <c r="S21" s="14"/>
      <c r="T21" s="16" t="s">
        <v>38</v>
      </c>
      <c r="U21" s="14"/>
      <c r="V21" s="14"/>
      <c r="W21" s="16" t="s">
        <v>38</v>
      </c>
      <c r="X21" s="16" t="s">
        <v>38</v>
      </c>
      <c r="Y21" s="14"/>
      <c r="Z21" s="14"/>
      <c r="AA21" s="14"/>
      <c r="AB21" s="14"/>
      <c r="AC21" s="14"/>
      <c r="AD21" s="14"/>
      <c r="AE21" s="14"/>
      <c r="AF21" s="14"/>
      <c r="AG21" s="14"/>
      <c r="AH21" s="14"/>
      <c r="AI21" s="14"/>
      <c r="AJ21" s="17"/>
      <c r="AK21" s="35"/>
      <c r="AL21" s="46" t="str">
        <f>AW!BD21</f>
        <v>3321</v>
      </c>
      <c r="AM21" s="39"/>
      <c r="AN21" s="34" t="s">
        <v>78</v>
      </c>
      <c r="AO21" s="33"/>
      <c r="AP21" s="17"/>
      <c r="AQ21" s="39" t="s">
        <v>78</v>
      </c>
      <c r="AR21" s="34"/>
      <c r="AS21" s="33"/>
      <c r="AT21" s="17"/>
      <c r="AU21" s="40"/>
      <c r="AV21" s="34"/>
      <c r="AW21" s="33"/>
      <c r="AX21" s="17"/>
      <c r="AY21" s="40"/>
      <c r="AZ21" s="34"/>
      <c r="BA21" s="33"/>
      <c r="BB21" s="14"/>
      <c r="BC21" s="35"/>
      <c r="BD21" s="46" t="str">
        <f t="shared" si="4"/>
        <v>3321</v>
      </c>
      <c r="BE21" s="39"/>
      <c r="BF21" s="34" t="s">
        <v>78</v>
      </c>
      <c r="BG21" s="33"/>
      <c r="BH21" s="17"/>
      <c r="BI21" s="39" t="s">
        <v>78</v>
      </c>
      <c r="BJ21" s="34"/>
      <c r="BK21" s="33"/>
      <c r="BL21" s="17"/>
      <c r="BM21" s="40"/>
      <c r="BN21" s="34"/>
      <c r="BO21" s="33"/>
      <c r="BP21" s="17"/>
      <c r="BQ21" s="39" t="s">
        <v>78</v>
      </c>
      <c r="BR21" s="34"/>
      <c r="BS21" s="33"/>
      <c r="BT21" s="14"/>
      <c r="BU21" s="35"/>
      <c r="BV21" s="46" t="str">
        <f t="shared" si="0"/>
        <v>3321</v>
      </c>
      <c r="BW21" s="39"/>
      <c r="BX21" s="34" t="s">
        <v>78</v>
      </c>
      <c r="BY21" s="33"/>
      <c r="BZ21" s="17"/>
      <c r="CA21" s="39" t="s">
        <v>78</v>
      </c>
      <c r="CB21" s="34"/>
      <c r="CC21" s="33"/>
      <c r="CD21" s="17"/>
      <c r="CE21" s="40"/>
      <c r="CF21" s="34"/>
      <c r="CG21" s="33"/>
      <c r="CH21" s="17"/>
      <c r="CI21" s="40"/>
      <c r="CJ21" s="34"/>
      <c r="CK21" s="33"/>
      <c r="CL21" s="14"/>
      <c r="CM21" s="35"/>
      <c r="CN21" s="46" t="str">
        <f t="shared" si="5"/>
        <v>3321</v>
      </c>
      <c r="CO21" s="39"/>
      <c r="CP21" s="34" t="s">
        <v>78</v>
      </c>
      <c r="CQ21" s="33"/>
      <c r="CR21" s="17"/>
      <c r="CS21" s="39"/>
      <c r="CT21" s="34"/>
      <c r="CU21" s="33"/>
      <c r="CV21" s="17"/>
      <c r="CW21" s="39" t="s">
        <v>78</v>
      </c>
      <c r="CX21" s="34"/>
      <c r="CY21" s="33"/>
      <c r="CZ21" s="17"/>
      <c r="DA21" s="40"/>
      <c r="DB21" s="34"/>
      <c r="DC21" s="33"/>
      <c r="DD21" s="14"/>
      <c r="DE21" s="47" t="str">
        <f t="shared" si="6"/>
        <v>3321</v>
      </c>
      <c r="DF21" s="45">
        <v>4</v>
      </c>
      <c r="DG21" s="45">
        <v>2</v>
      </c>
      <c r="DH21" s="45">
        <v>2</v>
      </c>
      <c r="DI21" s="72" t="s">
        <v>18</v>
      </c>
      <c r="DJ21" s="46" t="str">
        <f t="shared" si="10"/>
        <v>3321</v>
      </c>
      <c r="DK21" s="39" t="s">
        <v>78</v>
      </c>
      <c r="DL21" s="39" t="s">
        <v>106</v>
      </c>
      <c r="DM21" s="39"/>
      <c r="DN21" s="39"/>
      <c r="DO21" s="39" t="s">
        <v>78</v>
      </c>
      <c r="DP21" s="39"/>
      <c r="DQ21" s="39" t="s">
        <v>106</v>
      </c>
      <c r="DR21" s="35"/>
      <c r="DS21" s="46" t="str">
        <f>DJ21</f>
        <v>3321</v>
      </c>
      <c r="DT21" s="97" t="s">
        <v>78</v>
      </c>
      <c r="DU21" s="97"/>
      <c r="DV21" s="97" t="s">
        <v>78</v>
      </c>
      <c r="DW21" s="97"/>
      <c r="DX21" s="98"/>
      <c r="DY21" s="99">
        <v>4</v>
      </c>
      <c r="DZ21" s="100" t="str">
        <f t="shared" si="11"/>
        <v>3321</v>
      </c>
      <c r="EA21" s="97" t="s">
        <v>78</v>
      </c>
      <c r="EB21" s="97"/>
      <c r="EC21" s="97" t="s">
        <v>78</v>
      </c>
      <c r="ED21" s="97"/>
      <c r="EE21" s="97"/>
      <c r="EF21" s="101"/>
      <c r="EG21" s="100" t="str">
        <f>DZ21</f>
        <v>3321</v>
      </c>
      <c r="EH21" s="97" t="s">
        <v>78</v>
      </c>
      <c r="EI21" s="97"/>
      <c r="EJ21" s="97" t="s">
        <v>78</v>
      </c>
      <c r="EK21" s="97"/>
      <c r="EL21" s="98"/>
      <c r="EM21" s="99">
        <v>7</v>
      </c>
      <c r="EN21" s="100" t="str">
        <f t="shared" si="12"/>
        <v>3321</v>
      </c>
      <c r="EO21" s="97" t="s">
        <v>78</v>
      </c>
      <c r="EP21" s="97"/>
      <c r="EQ21" s="97" t="s">
        <v>78</v>
      </c>
      <c r="ER21" s="97"/>
      <c r="ES21" s="97"/>
      <c r="ET21" s="101"/>
      <c r="EU21" s="100" t="str">
        <f>EN21</f>
        <v>3321</v>
      </c>
      <c r="EV21" s="97" t="s">
        <v>78</v>
      </c>
      <c r="EW21" s="97"/>
      <c r="EX21" s="39" t="s">
        <v>78</v>
      </c>
      <c r="EY21" s="39"/>
      <c r="EZ21" s="40"/>
    </row>
    <row r="22" spans="1:156" s="89" customFormat="1" ht="14.1" customHeight="1" x14ac:dyDescent="0.2">
      <c r="A22" s="75" t="s">
        <v>9</v>
      </c>
      <c r="B22" s="76" t="s">
        <v>31</v>
      </c>
      <c r="C22" s="76" t="s">
        <v>75</v>
      </c>
      <c r="D22" s="77">
        <v>15</v>
      </c>
      <c r="E22" s="77">
        <v>0</v>
      </c>
      <c r="F22" s="77">
        <v>0</v>
      </c>
      <c r="G22" s="77">
        <v>0</v>
      </c>
      <c r="H22" s="77">
        <v>25</v>
      </c>
      <c r="I22" s="77"/>
      <c r="J22" s="77"/>
      <c r="K22" s="77"/>
      <c r="L22" s="77"/>
      <c r="M22" s="77"/>
      <c r="N22" s="77"/>
      <c r="O22" s="77"/>
      <c r="P22" s="78"/>
      <c r="Q22" s="79" t="s">
        <v>38</v>
      </c>
      <c r="R22" s="79"/>
      <c r="S22" s="78"/>
      <c r="T22" s="79" t="s">
        <v>38</v>
      </c>
      <c r="U22" s="78"/>
      <c r="V22" s="78"/>
      <c r="W22" s="90" t="s">
        <v>38</v>
      </c>
      <c r="X22" s="78"/>
      <c r="Y22" s="78"/>
      <c r="Z22" s="78"/>
      <c r="AA22" s="78"/>
      <c r="AB22" s="78"/>
      <c r="AC22" s="78"/>
      <c r="AD22" s="78"/>
      <c r="AE22" s="78"/>
      <c r="AF22" s="78"/>
      <c r="AG22" s="78"/>
      <c r="AH22" s="78"/>
      <c r="AI22" s="78"/>
      <c r="AJ22" s="80"/>
      <c r="AK22" s="81"/>
      <c r="AL22" s="82" t="str">
        <f>AW!BD22</f>
        <v>3322</v>
      </c>
      <c r="AM22" s="91"/>
      <c r="AN22" s="92" t="s">
        <v>78</v>
      </c>
      <c r="AO22" s="85"/>
      <c r="AP22" s="80"/>
      <c r="AQ22" s="91"/>
      <c r="AR22" s="92"/>
      <c r="AS22" s="85"/>
      <c r="AT22" s="80"/>
      <c r="AU22" s="93"/>
      <c r="AV22" s="92"/>
      <c r="AW22" s="85"/>
      <c r="AX22" s="80"/>
      <c r="AY22" s="93"/>
      <c r="AZ22" s="92"/>
      <c r="BA22" s="85"/>
      <c r="BB22" s="78"/>
      <c r="BC22" s="81"/>
      <c r="BD22" s="82" t="str">
        <f t="shared" si="4"/>
        <v>3322</v>
      </c>
      <c r="BE22" s="91"/>
      <c r="BF22" s="92"/>
      <c r="BG22" s="85"/>
      <c r="BH22" s="80"/>
      <c r="BI22" s="91"/>
      <c r="BJ22" s="92" t="s">
        <v>78</v>
      </c>
      <c r="BK22" s="85"/>
      <c r="BL22" s="80"/>
      <c r="BM22" s="91" t="s">
        <v>78</v>
      </c>
      <c r="BN22" s="92"/>
      <c r="BO22" s="85"/>
      <c r="BP22" s="80"/>
      <c r="BQ22" s="93"/>
      <c r="BR22" s="92"/>
      <c r="BS22" s="85"/>
      <c r="BT22" s="78"/>
      <c r="BU22" s="81"/>
      <c r="BV22" s="82" t="str">
        <f t="shared" si="0"/>
        <v>3322</v>
      </c>
      <c r="BW22" s="91"/>
      <c r="BX22" s="92" t="s">
        <v>78</v>
      </c>
      <c r="BY22" s="85"/>
      <c r="BZ22" s="80"/>
      <c r="CA22" s="91" t="s">
        <v>78</v>
      </c>
      <c r="CB22" s="92"/>
      <c r="CC22" s="85"/>
      <c r="CD22" s="80"/>
      <c r="CE22" s="93"/>
      <c r="CF22" s="92"/>
      <c r="CG22" s="85"/>
      <c r="CH22" s="80"/>
      <c r="CI22" s="91" t="s">
        <v>78</v>
      </c>
      <c r="CJ22" s="92"/>
      <c r="CK22" s="85"/>
      <c r="CL22" s="78"/>
      <c r="CM22" s="81"/>
      <c r="CN22" s="82" t="str">
        <f t="shared" si="5"/>
        <v>3322</v>
      </c>
      <c r="CO22" s="91"/>
      <c r="CP22" s="92"/>
      <c r="CQ22" s="85"/>
      <c r="CR22" s="80"/>
      <c r="CS22" s="91"/>
      <c r="CT22" s="92" t="s">
        <v>78</v>
      </c>
      <c r="CU22" s="85"/>
      <c r="CV22" s="80"/>
      <c r="CW22" s="93"/>
      <c r="CX22" s="92"/>
      <c r="CY22" s="85"/>
      <c r="CZ22" s="80"/>
      <c r="DA22" s="91" t="s">
        <v>78</v>
      </c>
      <c r="DB22" s="92"/>
      <c r="DC22" s="85"/>
      <c r="DD22" s="78"/>
      <c r="DE22" s="87" t="str">
        <f t="shared" si="6"/>
        <v>3322</v>
      </c>
      <c r="DF22" s="88" t="s">
        <v>97</v>
      </c>
      <c r="DG22" s="88">
        <v>2</v>
      </c>
      <c r="DH22" s="88" t="s">
        <v>95</v>
      </c>
      <c r="DI22" s="76" t="s">
        <v>75</v>
      </c>
      <c r="DJ22" s="82" t="str">
        <f t="shared" si="10"/>
        <v>3322</v>
      </c>
      <c r="DK22" s="91"/>
      <c r="DL22" s="91"/>
      <c r="DM22" s="91" t="s">
        <v>78</v>
      </c>
      <c r="DN22" s="91" t="s">
        <v>106</v>
      </c>
      <c r="DO22" s="91"/>
      <c r="DP22" s="91"/>
      <c r="DQ22" s="91"/>
      <c r="DR22" s="81"/>
      <c r="DS22" s="82" t="str">
        <f>DJ22</f>
        <v>3322</v>
      </c>
      <c r="DT22" s="102"/>
      <c r="DU22" s="102" t="s">
        <v>78</v>
      </c>
      <c r="DV22" s="102"/>
      <c r="DW22" s="103"/>
      <c r="DX22" s="102"/>
      <c r="DY22" s="104">
        <v>2</v>
      </c>
      <c r="DZ22" s="105" t="str">
        <f t="shared" si="11"/>
        <v>3322</v>
      </c>
      <c r="EA22" s="102"/>
      <c r="EB22" s="102" t="s">
        <v>78</v>
      </c>
      <c r="EC22" s="102"/>
      <c r="ED22" s="102"/>
      <c r="EE22" s="102"/>
      <c r="EF22" s="106"/>
      <c r="EG22" s="105" t="str">
        <f>DZ22</f>
        <v>3322</v>
      </c>
      <c r="EH22" s="102"/>
      <c r="EI22" s="102" t="s">
        <v>78</v>
      </c>
      <c r="EJ22" s="102"/>
      <c r="EK22" s="103"/>
      <c r="EL22" s="102"/>
      <c r="EM22" s="104">
        <v>4</v>
      </c>
      <c r="EN22" s="105" t="str">
        <f t="shared" si="12"/>
        <v>3322</v>
      </c>
      <c r="EO22" s="102"/>
      <c r="EP22" s="102" t="s">
        <v>78</v>
      </c>
      <c r="EQ22" s="102"/>
      <c r="ER22" s="102"/>
      <c r="ES22" s="102"/>
      <c r="ET22" s="106"/>
      <c r="EU22" s="105" t="str">
        <f>EN22</f>
        <v>3322</v>
      </c>
      <c r="EV22" s="102"/>
      <c r="EW22" s="102" t="s">
        <v>78</v>
      </c>
      <c r="EX22" s="91"/>
      <c r="EY22" s="91"/>
      <c r="EZ22" s="91"/>
    </row>
    <row r="23" spans="1:156" s="10" customFormat="1" ht="14.1" customHeight="1" x14ac:dyDescent="0.2">
      <c r="A23" s="71" t="s">
        <v>79</v>
      </c>
      <c r="B23" s="72">
        <v>4392</v>
      </c>
      <c r="C23" s="72" t="s">
        <v>80</v>
      </c>
      <c r="D23" s="73"/>
      <c r="E23" s="73"/>
      <c r="F23" s="73"/>
      <c r="G23" s="73"/>
      <c r="H23" s="73"/>
      <c r="I23" s="73"/>
      <c r="J23" s="73"/>
      <c r="K23" s="73"/>
      <c r="L23" s="73"/>
      <c r="M23" s="73"/>
      <c r="N23" s="73"/>
      <c r="O23" s="73"/>
      <c r="P23" s="14"/>
      <c r="Q23" s="14"/>
      <c r="R23" s="14"/>
      <c r="S23" s="14"/>
      <c r="T23" s="14"/>
      <c r="U23" s="14"/>
      <c r="V23" s="14"/>
      <c r="W23" s="14"/>
      <c r="X23" s="14"/>
      <c r="Y23" s="14"/>
      <c r="Z23" s="14"/>
      <c r="AA23" s="14"/>
      <c r="AB23" s="14"/>
      <c r="AC23" s="14"/>
      <c r="AD23" s="14"/>
      <c r="AE23" s="14"/>
      <c r="AF23" s="14"/>
      <c r="AG23" s="14"/>
      <c r="AH23" s="14"/>
      <c r="AI23" s="14"/>
      <c r="AJ23" s="17"/>
      <c r="AK23" s="35"/>
      <c r="AL23" s="46">
        <f>AW!BD23</f>
        <v>4392</v>
      </c>
      <c r="AM23" s="39"/>
      <c r="AN23" s="34" t="s">
        <v>78</v>
      </c>
      <c r="AO23" s="33"/>
      <c r="AP23" s="17"/>
      <c r="AQ23" s="40"/>
      <c r="AR23" s="34" t="s">
        <v>78</v>
      </c>
      <c r="AS23" s="33"/>
      <c r="AT23" s="17"/>
      <c r="AU23" s="40"/>
      <c r="AV23" s="34"/>
      <c r="AW23" s="33"/>
      <c r="AX23" s="17"/>
      <c r="AY23" s="40"/>
      <c r="AZ23" s="34"/>
      <c r="BA23" s="33"/>
      <c r="BB23" s="14"/>
      <c r="BC23" s="35"/>
      <c r="BD23" s="46">
        <f t="shared" si="4"/>
        <v>4392</v>
      </c>
      <c r="BE23" s="39" t="s">
        <v>78</v>
      </c>
      <c r="BF23" s="34" t="s">
        <v>78</v>
      </c>
      <c r="BG23" s="33"/>
      <c r="BH23" s="17"/>
      <c r="BI23" s="40"/>
      <c r="BJ23" s="34" t="s">
        <v>78</v>
      </c>
      <c r="BK23" s="33"/>
      <c r="BL23" s="17"/>
      <c r="BM23" s="40"/>
      <c r="BN23" s="34"/>
      <c r="BO23" s="33"/>
      <c r="BP23" s="17"/>
      <c r="BQ23" s="40"/>
      <c r="BR23" s="34"/>
      <c r="BS23" s="33"/>
      <c r="BT23" s="14"/>
      <c r="BU23" s="35"/>
      <c r="BV23" s="46">
        <f t="shared" si="0"/>
        <v>4392</v>
      </c>
      <c r="BW23" s="39" t="s">
        <v>78</v>
      </c>
      <c r="BX23" s="34" t="s">
        <v>78</v>
      </c>
      <c r="BY23" s="33"/>
      <c r="BZ23" s="17"/>
      <c r="CA23" s="39"/>
      <c r="CB23" s="34" t="s">
        <v>78</v>
      </c>
      <c r="CC23" s="33"/>
      <c r="CD23" s="17"/>
      <c r="CE23" s="40"/>
      <c r="CF23" s="34"/>
      <c r="CG23" s="33"/>
      <c r="CH23" s="17"/>
      <c r="CI23" s="40"/>
      <c r="CJ23" s="34"/>
      <c r="CK23" s="33"/>
      <c r="CL23" s="14"/>
      <c r="CM23" s="35"/>
      <c r="CN23" s="46">
        <f t="shared" si="5"/>
        <v>4392</v>
      </c>
      <c r="CO23" s="39" t="s">
        <v>78</v>
      </c>
      <c r="CP23" s="34" t="s">
        <v>78</v>
      </c>
      <c r="CQ23" s="33"/>
      <c r="CR23" s="17"/>
      <c r="CS23" s="40"/>
      <c r="CT23" s="34" t="s">
        <v>78</v>
      </c>
      <c r="CU23" s="33"/>
      <c r="CV23" s="17"/>
      <c r="CW23" s="40"/>
      <c r="CX23" s="34"/>
      <c r="CY23" s="33"/>
      <c r="CZ23" s="17"/>
      <c r="DA23" s="40"/>
      <c r="DB23" s="34"/>
      <c r="DC23" s="33"/>
      <c r="DD23" s="14"/>
      <c r="DE23" s="47">
        <f t="shared" si="6"/>
        <v>4392</v>
      </c>
      <c r="DF23" s="45" t="s">
        <v>98</v>
      </c>
      <c r="DG23" s="45">
        <v>4</v>
      </c>
      <c r="DH23" s="45" t="s">
        <v>99</v>
      </c>
      <c r="DI23" s="72" t="s">
        <v>80</v>
      </c>
      <c r="DJ23" s="46">
        <f t="shared" si="10"/>
        <v>4392</v>
      </c>
      <c r="DK23" s="39" t="s">
        <v>78</v>
      </c>
      <c r="DL23" s="39" t="s">
        <v>106</v>
      </c>
      <c r="DM23" s="39" t="s">
        <v>78</v>
      </c>
      <c r="DN23" s="39" t="s">
        <v>106</v>
      </c>
      <c r="DO23" s="39"/>
      <c r="DP23" s="40"/>
      <c r="DQ23" s="40"/>
      <c r="DR23" s="35"/>
      <c r="DS23" s="46">
        <f>DJ23</f>
        <v>4392</v>
      </c>
      <c r="DT23" s="97" t="s">
        <v>78</v>
      </c>
      <c r="DU23" s="97" t="s">
        <v>78</v>
      </c>
      <c r="DV23" s="97"/>
      <c r="DW23" s="98"/>
      <c r="DX23" s="98"/>
      <c r="DY23" s="99">
        <v>4</v>
      </c>
      <c r="DZ23" s="100">
        <f t="shared" si="11"/>
        <v>4392</v>
      </c>
      <c r="EA23" s="97" t="s">
        <v>78</v>
      </c>
      <c r="EB23" s="97" t="s">
        <v>78</v>
      </c>
      <c r="EC23" s="97"/>
      <c r="ED23" s="97"/>
      <c r="EE23" s="97"/>
      <c r="EF23" s="101"/>
      <c r="EG23" s="100">
        <f>DZ23</f>
        <v>4392</v>
      </c>
      <c r="EH23" s="97" t="s">
        <v>78</v>
      </c>
      <c r="EI23" s="97" t="s">
        <v>78</v>
      </c>
      <c r="EJ23" s="98"/>
      <c r="EK23" s="98"/>
      <c r="EL23" s="98"/>
      <c r="EM23" s="99">
        <v>8</v>
      </c>
      <c r="EN23" s="100">
        <f t="shared" si="12"/>
        <v>4392</v>
      </c>
      <c r="EO23" s="97" t="s">
        <v>78</v>
      </c>
      <c r="EP23" s="97" t="s">
        <v>78</v>
      </c>
      <c r="EQ23" s="97"/>
      <c r="ER23" s="97"/>
      <c r="ES23" s="97"/>
      <c r="ET23" s="101"/>
      <c r="EU23" s="100">
        <f>EN23</f>
        <v>4392</v>
      </c>
      <c r="EV23" s="97" t="s">
        <v>78</v>
      </c>
      <c r="EW23" s="97" t="s">
        <v>78</v>
      </c>
      <c r="EX23" s="39"/>
      <c r="EY23" s="39"/>
      <c r="EZ23" s="40"/>
    </row>
    <row r="24" spans="1:156" s="89" customFormat="1" ht="14.1" customHeight="1" thickBot="1" x14ac:dyDescent="0.25">
      <c r="A24" s="75" t="s">
        <v>9</v>
      </c>
      <c r="B24" s="76" t="s">
        <v>33</v>
      </c>
      <c r="C24" s="76" t="s">
        <v>50</v>
      </c>
      <c r="D24" s="77">
        <v>14</v>
      </c>
      <c r="E24" s="77">
        <v>0</v>
      </c>
      <c r="F24" s="77">
        <v>0</v>
      </c>
      <c r="G24" s="77">
        <v>0</v>
      </c>
      <c r="H24" s="77">
        <v>22</v>
      </c>
      <c r="I24" s="77"/>
      <c r="J24" s="77"/>
      <c r="K24" s="77"/>
      <c r="L24" s="77"/>
      <c r="M24" s="77"/>
      <c r="N24" s="77"/>
      <c r="O24" s="77"/>
      <c r="P24" s="78"/>
      <c r="Q24" s="79" t="s">
        <v>38</v>
      </c>
      <c r="R24" s="79"/>
      <c r="S24" s="78"/>
      <c r="T24" s="79" t="s">
        <v>38</v>
      </c>
      <c r="U24" s="78"/>
      <c r="V24" s="78"/>
      <c r="W24" s="78"/>
      <c r="X24" s="78"/>
      <c r="Y24" s="78"/>
      <c r="Z24" s="78"/>
      <c r="AA24" s="78"/>
      <c r="AB24" s="78"/>
      <c r="AC24" s="78"/>
      <c r="AD24" s="78"/>
      <c r="AE24" s="78"/>
      <c r="AF24" s="78"/>
      <c r="AG24" s="78"/>
      <c r="AH24" s="78"/>
      <c r="AI24" s="78"/>
      <c r="AJ24" s="80"/>
      <c r="AK24" s="81"/>
      <c r="AL24" s="82" t="str">
        <f>AW!BD24</f>
        <v>4423</v>
      </c>
      <c r="AM24" s="83"/>
      <c r="AN24" s="84" t="s">
        <v>78</v>
      </c>
      <c r="AO24" s="85"/>
      <c r="AP24" s="80"/>
      <c r="AQ24" s="86"/>
      <c r="AR24" s="84"/>
      <c r="AS24" s="85"/>
      <c r="AT24" s="80"/>
      <c r="AU24" s="86"/>
      <c r="AV24" s="84"/>
      <c r="AW24" s="85"/>
      <c r="AX24" s="80"/>
      <c r="AY24" s="86"/>
      <c r="AZ24" s="84"/>
      <c r="BA24" s="85"/>
      <c r="BB24" s="78"/>
      <c r="BC24" s="81"/>
      <c r="BD24" s="82" t="str">
        <f t="shared" si="4"/>
        <v>4423</v>
      </c>
      <c r="BE24" s="83"/>
      <c r="BF24" s="84" t="s">
        <v>78</v>
      </c>
      <c r="BG24" s="85"/>
      <c r="BH24" s="80"/>
      <c r="BI24" s="83" t="s">
        <v>78</v>
      </c>
      <c r="BJ24" s="84"/>
      <c r="BK24" s="85"/>
      <c r="BL24" s="80"/>
      <c r="BM24" s="86"/>
      <c r="BN24" s="84"/>
      <c r="BO24" s="85"/>
      <c r="BP24" s="80"/>
      <c r="BQ24" s="86"/>
      <c r="BR24" s="84"/>
      <c r="BS24" s="85"/>
      <c r="BT24" s="78"/>
      <c r="BU24" s="81"/>
      <c r="BV24" s="82" t="str">
        <f t="shared" si="0"/>
        <v>4423</v>
      </c>
      <c r="BW24" s="83"/>
      <c r="BX24" s="84" t="s">
        <v>78</v>
      </c>
      <c r="BY24" s="85"/>
      <c r="BZ24" s="80"/>
      <c r="CA24" s="83" t="s">
        <v>78</v>
      </c>
      <c r="CB24" s="84"/>
      <c r="CC24" s="85"/>
      <c r="CD24" s="80"/>
      <c r="CE24" s="86"/>
      <c r="CF24" s="84"/>
      <c r="CG24" s="85"/>
      <c r="CH24" s="80"/>
      <c r="CI24" s="86"/>
      <c r="CJ24" s="84"/>
      <c r="CK24" s="85"/>
      <c r="CL24" s="78"/>
      <c r="CM24" s="81"/>
      <c r="CN24" s="82" t="str">
        <f t="shared" si="5"/>
        <v>4423</v>
      </c>
      <c r="CO24" s="83"/>
      <c r="CP24" s="84" t="s">
        <v>78</v>
      </c>
      <c r="CQ24" s="85"/>
      <c r="CR24" s="80"/>
      <c r="CS24" s="83" t="s">
        <v>78</v>
      </c>
      <c r="CT24" s="84"/>
      <c r="CU24" s="85"/>
      <c r="CV24" s="80"/>
      <c r="CW24" s="86"/>
      <c r="CX24" s="84"/>
      <c r="CY24" s="85"/>
      <c r="CZ24" s="80"/>
      <c r="DA24" s="86"/>
      <c r="DB24" s="84"/>
      <c r="DC24" s="85"/>
      <c r="DD24" s="78"/>
      <c r="DE24" s="87" t="str">
        <f t="shared" si="6"/>
        <v>4423</v>
      </c>
      <c r="DF24" s="88" t="s">
        <v>96</v>
      </c>
      <c r="DG24" s="88">
        <v>2</v>
      </c>
      <c r="DH24" s="88" t="s">
        <v>94</v>
      </c>
      <c r="DI24" s="76" t="s">
        <v>50</v>
      </c>
      <c r="DJ24" s="82" t="str">
        <f t="shared" si="10"/>
        <v>4423</v>
      </c>
      <c r="DK24" s="83"/>
      <c r="DL24" s="83"/>
      <c r="DM24" s="83" t="s">
        <v>78</v>
      </c>
      <c r="DN24" s="83" t="s">
        <v>106</v>
      </c>
      <c r="DO24" s="83"/>
      <c r="DP24" s="86"/>
      <c r="DQ24" s="86"/>
      <c r="DR24" s="81"/>
      <c r="DS24" s="82" t="str">
        <f>DJ24</f>
        <v>4423</v>
      </c>
      <c r="DT24" s="107" t="s">
        <v>78</v>
      </c>
      <c r="DU24" s="107"/>
      <c r="DV24" s="107"/>
      <c r="DW24" s="108"/>
      <c r="DX24" s="108"/>
      <c r="DY24" s="104">
        <v>2</v>
      </c>
      <c r="DZ24" s="105" t="str">
        <f t="shared" si="11"/>
        <v>4423</v>
      </c>
      <c r="EA24" s="107" t="s">
        <v>78</v>
      </c>
      <c r="EB24" s="107"/>
      <c r="EC24" s="107"/>
      <c r="ED24" s="107"/>
      <c r="EE24" s="107"/>
      <c r="EF24" s="106"/>
      <c r="EG24" s="105" t="str">
        <f>DZ24</f>
        <v>4423</v>
      </c>
      <c r="EH24" s="107" t="s">
        <v>78</v>
      </c>
      <c r="EI24" s="107"/>
      <c r="EJ24" s="107"/>
      <c r="EK24" s="108"/>
      <c r="EL24" s="108"/>
      <c r="EM24" s="104">
        <v>4</v>
      </c>
      <c r="EN24" s="105" t="str">
        <f t="shared" si="12"/>
        <v>4423</v>
      </c>
      <c r="EO24" s="107" t="s">
        <v>78</v>
      </c>
      <c r="EP24" s="107"/>
      <c r="EQ24" s="107"/>
      <c r="ER24" s="107"/>
      <c r="ES24" s="107"/>
      <c r="ET24" s="106"/>
      <c r="EU24" s="105" t="str">
        <f>EN24</f>
        <v>4423</v>
      </c>
      <c r="EV24" s="107" t="s">
        <v>78</v>
      </c>
      <c r="EW24" s="107"/>
      <c r="EX24" s="83"/>
      <c r="EY24" s="86"/>
      <c r="EZ24" s="86"/>
    </row>
    <row r="25" spans="1:156" ht="14.1" customHeight="1" x14ac:dyDescent="0.2">
      <c r="AO25" s="29"/>
      <c r="AP25" s="29"/>
      <c r="AQ25" s="29"/>
      <c r="AR25" s="29"/>
      <c r="AS25" s="29"/>
      <c r="AT25" s="29"/>
      <c r="AU25" s="29"/>
      <c r="AV25" s="29"/>
      <c r="AW25" s="29"/>
      <c r="AX25" s="29"/>
      <c r="AY25" s="29"/>
      <c r="AZ25" s="29"/>
      <c r="BA25" s="29"/>
      <c r="BB25" s="29"/>
      <c r="BC25" s="44"/>
      <c r="BD25" s="56"/>
      <c r="BE25" s="29"/>
      <c r="BF25" s="29"/>
      <c r="BG25" s="29"/>
      <c r="BH25" s="29"/>
      <c r="BI25" s="29"/>
      <c r="CM25" s="10"/>
      <c r="CN25" s="59"/>
      <c r="DM25" s="65"/>
      <c r="DR25" s="10"/>
      <c r="DS25" s="59"/>
      <c r="EB25" s="65"/>
      <c r="EC25" s="66"/>
      <c r="ED25" s="66"/>
      <c r="EF25" s="10"/>
      <c r="EG25" s="59"/>
      <c r="EP25" s="65"/>
      <c r="EQ25" s="66"/>
      <c r="ER25" s="66"/>
      <c r="ET25" s="10"/>
      <c r="EU25" s="59"/>
    </row>
    <row r="26" spans="1:156" ht="14.1" customHeight="1" x14ac:dyDescent="0.2">
      <c r="BC26" s="15"/>
      <c r="CM26" s="10"/>
      <c r="CN26" s="55"/>
      <c r="DI26" s="10"/>
      <c r="DJ26" s="52"/>
      <c r="DK26" s="10" t="s">
        <v>134</v>
      </c>
      <c r="DL26" s="10"/>
      <c r="DM26" s="10"/>
      <c r="DN26" s="10"/>
      <c r="DO26" s="10"/>
      <c r="DP26" s="10"/>
      <c r="DQ26" s="10"/>
      <c r="DR26" s="10"/>
      <c r="DS26" s="55"/>
      <c r="DT26" s="10"/>
      <c r="DU26" s="10"/>
      <c r="DV26" s="10"/>
      <c r="DW26" s="10"/>
      <c r="DX26" s="10"/>
      <c r="DY26" s="10"/>
      <c r="DZ26" s="52"/>
      <c r="EA26" s="10"/>
      <c r="EB26" s="10"/>
      <c r="EC26" s="10"/>
      <c r="ED26" s="10"/>
      <c r="EE26" s="10"/>
      <c r="EF26" s="10"/>
      <c r="EG26" s="55"/>
      <c r="ET26" s="10"/>
      <c r="EU26" s="55"/>
    </row>
    <row r="27" spans="1:156" ht="14.1" customHeight="1" x14ac:dyDescent="0.2">
      <c r="DI27" s="10"/>
      <c r="DJ27" s="52"/>
      <c r="DK27" s="10" t="s">
        <v>110</v>
      </c>
      <c r="DL27" s="10"/>
      <c r="DM27" s="10"/>
      <c r="DN27" s="10"/>
      <c r="DO27" s="10"/>
      <c r="DP27" s="10"/>
      <c r="DQ27" s="10"/>
      <c r="DR27" s="10"/>
      <c r="DS27" s="52"/>
      <c r="DT27" s="10"/>
      <c r="DU27" s="10"/>
      <c r="DV27" s="10"/>
      <c r="DW27" s="10"/>
      <c r="DX27" s="10"/>
      <c r="DY27" s="10"/>
      <c r="DZ27" s="52"/>
      <c r="EA27" s="95"/>
      <c r="EB27" s="10"/>
      <c r="EC27" s="10"/>
      <c r="ED27" s="10"/>
      <c r="EE27" s="10"/>
    </row>
    <row r="28" spans="1:156" ht="14.1" customHeight="1" x14ac:dyDescent="0.2">
      <c r="DI28" s="10"/>
      <c r="DJ28" s="52"/>
      <c r="DK28" s="10" t="s">
        <v>135</v>
      </c>
      <c r="DL28" s="10"/>
      <c r="DM28" s="10"/>
      <c r="DN28" s="10"/>
      <c r="DO28" s="10"/>
      <c r="DP28" s="10"/>
      <c r="DQ28" s="10"/>
      <c r="DR28" s="10"/>
      <c r="DS28" s="52"/>
      <c r="DT28" s="10"/>
      <c r="DU28" s="10"/>
      <c r="DV28" s="10"/>
      <c r="DW28" s="10"/>
      <c r="DX28" s="10"/>
      <c r="DY28" s="10"/>
      <c r="DZ28" s="52"/>
      <c r="EA28" s="96"/>
      <c r="EB28" s="10"/>
      <c r="EC28" s="10"/>
      <c r="ED28" s="10"/>
      <c r="EE28" s="10"/>
    </row>
    <row r="29" spans="1:156" ht="14.1" customHeight="1" x14ac:dyDescent="0.2">
      <c r="DI29" s="10"/>
      <c r="DJ29" s="52"/>
      <c r="DK29" s="10"/>
      <c r="DL29" s="10"/>
      <c r="DM29" s="10"/>
      <c r="DN29" s="10"/>
      <c r="DO29" s="10"/>
      <c r="DP29" s="10"/>
      <c r="DQ29" s="10"/>
      <c r="DR29" s="10"/>
      <c r="DS29" s="52"/>
      <c r="DT29" s="10"/>
      <c r="DU29" s="10"/>
      <c r="DV29" s="10"/>
      <c r="DW29" s="10"/>
      <c r="DX29" s="10"/>
      <c r="DY29" s="10"/>
      <c r="DZ29" s="52"/>
      <c r="EA29" s="10"/>
      <c r="EB29" s="10"/>
      <c r="EC29" s="10"/>
      <c r="ED29" s="10"/>
      <c r="EE29" s="10"/>
    </row>
    <row r="30" spans="1:156" ht="14.1" customHeight="1" x14ac:dyDescent="0.2">
      <c r="DI30" s="10"/>
      <c r="DJ30" s="52"/>
      <c r="DK30" s="10"/>
      <c r="DL30" s="10"/>
      <c r="DM30" s="10"/>
      <c r="DN30" s="10"/>
      <c r="DO30" s="10"/>
      <c r="DP30" s="10"/>
      <c r="DQ30" s="10"/>
      <c r="DR30" s="10"/>
      <c r="DS30" s="52"/>
      <c r="DT30" s="10"/>
      <c r="DU30" s="10"/>
      <c r="DV30" s="10"/>
      <c r="DW30" s="10"/>
      <c r="DX30" s="10"/>
      <c r="DY30" s="10"/>
      <c r="DZ30" s="52"/>
      <c r="EA30" s="10"/>
      <c r="EB30" s="10"/>
      <c r="EC30" s="10"/>
      <c r="ED30" s="10"/>
      <c r="EE30" s="10"/>
    </row>
    <row r="31" spans="1:156" ht="14.1" customHeight="1" x14ac:dyDescent="0.2"/>
    <row r="32" spans="1:156" ht="14.1" customHeight="1" x14ac:dyDescent="0.2"/>
    <row r="33" spans="74:74" ht="14.1" customHeight="1" x14ac:dyDescent="0.2"/>
    <row r="34" spans="74:74" ht="14.1" customHeight="1" x14ac:dyDescent="0.2">
      <c r="BV34" s="57" t="s">
        <v>131</v>
      </c>
    </row>
    <row r="35" spans="74:74" ht="14.1"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sheetData>
  <mergeCells count="26">
    <mergeCell ref="CO7:CR7"/>
    <mergeCell ref="CS7:CV7"/>
    <mergeCell ref="CW7:CZ7"/>
    <mergeCell ref="DA7:DD7"/>
    <mergeCell ref="BW7:BZ7"/>
    <mergeCell ref="CA7:CD7"/>
    <mergeCell ref="CE7:CH7"/>
    <mergeCell ref="CI7:CL7"/>
    <mergeCell ref="A1:H1"/>
    <mergeCell ref="A3:H3"/>
    <mergeCell ref="A4:H4"/>
    <mergeCell ref="AE7:AH7"/>
    <mergeCell ref="A5:AH5"/>
    <mergeCell ref="D7:H7"/>
    <mergeCell ref="P7:Q7"/>
    <mergeCell ref="S7:V7"/>
    <mergeCell ref="W7:Z7"/>
    <mergeCell ref="BQ7:BT7"/>
    <mergeCell ref="AA7:AD7"/>
    <mergeCell ref="BE7:BH7"/>
    <mergeCell ref="BI7:BL7"/>
    <mergeCell ref="BM7:BP7"/>
    <mergeCell ref="AQ7:AT7"/>
    <mergeCell ref="AU7:AX7"/>
    <mergeCell ref="AY7:BB7"/>
    <mergeCell ref="AM7:AP7"/>
  </mergeCells>
  <phoneticPr fontId="39" type="noConversion"/>
  <pageMargins left="0.75" right="0.75" top="1" bottom="1" header="0.5" footer="0.5"/>
  <pageSetup scale="71"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Salinas</dc:creator>
  <cp:lastModifiedBy>Hyung Kim</cp:lastModifiedBy>
  <cp:lastPrinted>2019-02-11T22:19:06Z</cp:lastPrinted>
  <dcterms:created xsi:type="dcterms:W3CDTF">2016-09-08T02:52:47Z</dcterms:created>
  <dcterms:modified xsi:type="dcterms:W3CDTF">2024-03-07T23:15:49Z</dcterms:modified>
</cp:coreProperties>
</file>