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utpa-my.sharepoint.com/personal/nweimer_utpa_edu/Documents/UTRGV Advising Documents/"/>
    </mc:Choice>
  </mc:AlternateContent>
  <bookViews>
    <workbookView xWindow="0" yWindow="0" windowWidth="28800" windowHeight="12135"/>
  </bookViews>
  <sheets>
    <sheet name="UTRGV CI Guide" sheetId="1" r:id="rId1"/>
    <sheet name="UTPA search" sheetId="2" state="hidden" r:id="rId2"/>
  </sheets>
  <calcPr calcId="152511"/>
</workbook>
</file>

<file path=xl/calcChain.xml><?xml version="1.0" encoding="utf-8"?>
<calcChain xmlns="http://schemas.openxmlformats.org/spreadsheetml/2006/main">
  <c r="A1539" i="2" l="1"/>
  <c r="A770" i="2"/>
  <c r="A385" i="2"/>
  <c r="A19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9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96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80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23" i="1"/>
  <c r="E1018" i="1"/>
  <c r="E1019" i="1"/>
  <c r="E1020" i="1"/>
  <c r="E1021" i="1"/>
  <c r="E1022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96" i="1"/>
  <c r="E1089" i="1"/>
  <c r="E1090" i="1"/>
  <c r="E1091" i="1"/>
  <c r="E1092" i="1"/>
  <c r="E1093" i="1"/>
  <c r="E1094" i="1"/>
  <c r="E1095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360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8" i="1"/>
  <c r="E1425" i="1"/>
  <c r="E1426" i="1"/>
  <c r="E1427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509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7" i="1"/>
  <c r="E1575" i="1"/>
  <c r="E1598" i="1"/>
  <c r="E1560" i="1"/>
  <c r="E1561" i="1"/>
  <c r="E1562" i="1"/>
  <c r="E1563" i="1"/>
  <c r="E1564" i="1"/>
  <c r="E1565" i="1"/>
  <c r="E1566" i="1"/>
  <c r="E1568" i="1"/>
  <c r="E1569" i="1"/>
  <c r="E1570" i="1"/>
  <c r="E1571" i="1"/>
  <c r="E1572" i="1"/>
  <c r="E1573" i="1"/>
  <c r="E1574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786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10" i="1"/>
  <c r="E2011" i="1"/>
  <c r="E2001" i="1"/>
  <c r="E2002" i="1"/>
  <c r="E2003" i="1"/>
  <c r="E2004" i="1"/>
  <c r="E2005" i="1"/>
  <c r="E2006" i="1"/>
  <c r="E2007" i="1"/>
  <c r="E2008" i="1"/>
  <c r="E2009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6" i="1"/>
  <c r="E2233" i="1"/>
  <c r="E2234" i="1"/>
  <c r="E2235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302" i="1"/>
  <c r="E2338" i="1"/>
  <c r="E2298" i="1"/>
  <c r="E2299" i="1"/>
  <c r="E2300" i="1"/>
  <c r="E2301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6" i="1"/>
  <c r="E2441" i="1"/>
  <c r="E2442" i="1"/>
  <c r="E2443" i="1"/>
  <c r="E2444" i="1"/>
  <c r="E2445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</calcChain>
</file>

<file path=xl/comments1.xml><?xml version="1.0" encoding="utf-8"?>
<comments xmlns="http://schemas.openxmlformats.org/spreadsheetml/2006/main">
  <authors>
    <author>Sarah Stegall</author>
    <author>Kathrin Dodds</author>
  </authors>
  <commentList>
    <comment ref="C344" authorId="0" shapeId="0">
      <text>
        <r>
          <rPr>
            <b/>
            <sz val="12"/>
            <color indexed="81"/>
            <rFont val="Tahoma"/>
            <family val="2"/>
          </rPr>
          <t>Sarah Stegall:</t>
        </r>
        <r>
          <rPr>
            <sz val="12"/>
            <color indexed="81"/>
            <rFont val="Tahoma"/>
            <family val="2"/>
          </rPr>
          <t xml:space="preserve">
Modified 2/17/15 based on Modification Log. 
"Chemistry Problems" changed to "Chemistry Problems I"</t>
        </r>
      </text>
    </comment>
    <comment ref="D1944" authorId="1" shapeId="0">
      <text>
        <r>
          <rPr>
            <b/>
            <sz val="9"/>
            <color indexed="81"/>
            <rFont val="Tahoma"/>
            <family val="2"/>
          </rPr>
          <t>Kathrin Dodds:</t>
        </r>
        <r>
          <rPr>
            <sz val="9"/>
            <color indexed="81"/>
            <rFont val="Tahoma"/>
            <family val="2"/>
          </rPr>
          <t xml:space="preserve">
This is what course inventory says
</t>
        </r>
      </text>
    </comment>
  </commentList>
</comments>
</file>

<file path=xl/sharedStrings.xml><?xml version="1.0" encoding="utf-8"?>
<sst xmlns="http://schemas.openxmlformats.org/spreadsheetml/2006/main" count="26468" uniqueCount="9227">
  <si>
    <t>UTRGV Course Inventory Guide
Academic Year 2015-2016</t>
  </si>
  <si>
    <t>UTRGV Subject Prefix</t>
  </si>
  <si>
    <t>UTRGV Course Number</t>
  </si>
  <si>
    <t>UTRGV 
Long Title</t>
  </si>
  <si>
    <t>UTPA 
Equivalent Course(s)</t>
  </si>
  <si>
    <t>UTPA 
Equivalent Title</t>
  </si>
  <si>
    <t>UTBRW 
Equivalent Course(s)</t>
  </si>
  <si>
    <t>UTBRW 
Equivalent Title</t>
  </si>
  <si>
    <t>Degree Program</t>
  </si>
  <si>
    <t>ACCT</t>
  </si>
  <si>
    <t>3326</t>
  </si>
  <si>
    <t>Accounting Information Systems</t>
  </si>
  <si>
    <t>ACC 3326</t>
  </si>
  <si>
    <t>ACCT 3351</t>
  </si>
  <si>
    <t>ACCOUNTING INFORMATION SYSTEMS</t>
  </si>
  <si>
    <t>Accounting</t>
  </si>
  <si>
    <t>4345</t>
  </si>
  <si>
    <t>Accounting Internship</t>
  </si>
  <si>
    <t>ACC 3300</t>
  </si>
  <si>
    <t>ACCT 4345</t>
  </si>
  <si>
    <t>ACCOUNTING INTERNSHIP</t>
  </si>
  <si>
    <t>4332</t>
  </si>
  <si>
    <t>Accounting Research</t>
  </si>
  <si>
    <t>N</t>
  </si>
  <si>
    <t>ACCT 4331</t>
  </si>
  <si>
    <t>ACCOUNTING RESEARCH</t>
  </si>
  <si>
    <t>4324</t>
  </si>
  <si>
    <t>Advanced Cost/Managerial Accounting</t>
  </si>
  <si>
    <t>ACCT 4327</t>
  </si>
  <si>
    <t>ADV MANAGERIAL ACCOUNTING</t>
  </si>
  <si>
    <t>4331</t>
  </si>
  <si>
    <t>Advanced Accounting</t>
  </si>
  <si>
    <t>ACC 4330</t>
  </si>
  <si>
    <t>ACCT 4321</t>
  </si>
  <si>
    <t>ADVANCED ACCOUNTING</t>
  </si>
  <si>
    <t>4327</t>
  </si>
  <si>
    <t>Auditing</t>
  </si>
  <si>
    <t>ACC 3327</t>
  </si>
  <si>
    <t>ACCT 4324</t>
  </si>
  <si>
    <t>AUDITING</t>
  </si>
  <si>
    <t>4333</t>
  </si>
  <si>
    <t>Accounting Theory</t>
  </si>
  <si>
    <t>ACC 4323</t>
  </si>
  <si>
    <t>ACCT 4323</t>
  </si>
  <si>
    <t>CONTEMPORARY ACCOUNTING THEORY</t>
  </si>
  <si>
    <t>4329</t>
  </si>
  <si>
    <t>Corporate and Partnership Taxation</t>
  </si>
  <si>
    <t>ACC 4329</t>
  </si>
  <si>
    <t>ACCT 4329</t>
  </si>
  <si>
    <t>CORPORATION &amp; PARTNERSHIP TAX</t>
  </si>
  <si>
    <t>3324</t>
  </si>
  <si>
    <t>Cost Accounting and Management</t>
  </si>
  <si>
    <t>ACC 3320</t>
  </si>
  <si>
    <t>ACCT 3324</t>
  </si>
  <si>
    <t>COST MANAGEMENT</t>
  </si>
  <si>
    <t>4350</t>
  </si>
  <si>
    <t>Ethics for Accountants</t>
  </si>
  <si>
    <t>ACCT 4350</t>
  </si>
  <si>
    <t>ETHICS FOR ACCOUNTANTS</t>
  </si>
  <si>
    <t>3323</t>
  </si>
  <si>
    <t>Income Taxation</t>
  </si>
  <si>
    <t>ACC 3323</t>
  </si>
  <si>
    <t>ACCT 3323</t>
  </si>
  <si>
    <t>FEDERAL INCOME TAX</t>
  </si>
  <si>
    <t>3327</t>
  </si>
  <si>
    <t>Fraud Examination and Forensic Accounting</t>
  </si>
  <si>
    <t>ACCT 4351</t>
  </si>
  <si>
    <t>FRAUD EXAMINATION</t>
  </si>
  <si>
    <t>3325</t>
  </si>
  <si>
    <t>Governmental and Not-for-Profit Accounting</t>
  </si>
  <si>
    <t>ACC 3325</t>
  </si>
  <si>
    <t>ACCT 3325</t>
  </si>
  <si>
    <t>GOVT AND NOT FOR PROFIT ACCT</t>
  </si>
  <si>
    <t>3321</t>
  </si>
  <si>
    <t>Intermediate Accounting I</t>
  </si>
  <si>
    <t>ACC 3321</t>
  </si>
  <si>
    <t>ACCT 3321</t>
  </si>
  <si>
    <t>INTERMEDIATE ACCOUNTING I</t>
  </si>
  <si>
    <t>3322</t>
  </si>
  <si>
    <t>Intermediate Accounting II</t>
  </si>
  <si>
    <t>ACC 3322</t>
  </si>
  <si>
    <t>ACCT 3322</t>
  </si>
  <si>
    <t>INTERMEDIATE ACCOUNTING II</t>
  </si>
  <si>
    <t>2301</t>
  </si>
  <si>
    <t>Introduction To Financial Accounting</t>
  </si>
  <si>
    <t>ACC 2301</t>
  </si>
  <si>
    <t>ACCT 2301</t>
  </si>
  <si>
    <t>PRINCIPLES OF ACCOUNTING I</t>
  </si>
  <si>
    <t>2302</t>
  </si>
  <si>
    <t>Introduction To Managerial Accounting</t>
  </si>
  <si>
    <t>ACC 2302</t>
  </si>
  <si>
    <t>ACCT 2302</t>
  </si>
  <si>
    <t>PRINCIPLES OF ACCOUNTING II</t>
  </si>
  <si>
    <t>4347</t>
  </si>
  <si>
    <t>Advanced Auditing</t>
  </si>
  <si>
    <t>ACCT 4328</t>
  </si>
  <si>
    <t>SEMINAR IN AUDITING</t>
  </si>
  <si>
    <t>4348</t>
  </si>
  <si>
    <t>Special Topics In Accounting</t>
  </si>
  <si>
    <t>ACCT 4377</t>
  </si>
  <si>
    <t>TOPICS IN ACCOUNTING</t>
  </si>
  <si>
    <t>3328</t>
  </si>
  <si>
    <t>Quantative Methods for Accounting</t>
  </si>
  <si>
    <t>ACC 3328</t>
  </si>
  <si>
    <t>3350</t>
  </si>
  <si>
    <t>International Accounting</t>
  </si>
  <si>
    <t>ACC 3350</t>
  </si>
  <si>
    <t>4330</t>
  </si>
  <si>
    <t>Estate and Gift Taxation</t>
  </si>
  <si>
    <t>ACC 4333</t>
  </si>
  <si>
    <t>ALAW</t>
  </si>
  <si>
    <t>3307</t>
  </si>
  <si>
    <t>Civil Litigation Advanced</t>
  </si>
  <si>
    <t>ALAW 3307</t>
  </si>
  <si>
    <t>CIVIL LITIGATION ADVANCED</t>
  </si>
  <si>
    <t>Applied Arts and Sciences</t>
  </si>
  <si>
    <t>Criminal Law and Procedure - Advanced</t>
  </si>
  <si>
    <t>ALAW 3315</t>
  </si>
  <si>
    <t>CRIMINAL LAW &amp; PROCEDURE</t>
  </si>
  <si>
    <t>3312</t>
  </si>
  <si>
    <t>Evidence</t>
  </si>
  <si>
    <t>ALAW 3312</t>
  </si>
  <si>
    <t>EVIDENCE</t>
  </si>
  <si>
    <t>3300</t>
  </si>
  <si>
    <t>Foundations of Law</t>
  </si>
  <si>
    <t>ALAW 3300</t>
  </si>
  <si>
    <t>FOUNDATIONS OF LAW</t>
  </si>
  <si>
    <t>4310</t>
  </si>
  <si>
    <t>Legal Analysis and Writing</t>
  </si>
  <si>
    <t>ALAW 4310</t>
  </si>
  <si>
    <t>LEGAL ANALYSIS AND WRITING</t>
  </si>
  <si>
    <t>4301</t>
  </si>
  <si>
    <t>Legal Research and Writing</t>
  </si>
  <si>
    <t>ALAW 4301</t>
  </si>
  <si>
    <t>LEGAL RESEARCH AND WRITING</t>
  </si>
  <si>
    <t>4368</t>
  </si>
  <si>
    <t>Pre-Law Academy</t>
  </si>
  <si>
    <t>ALAW 4368</t>
  </si>
  <si>
    <t>PRE-LAW ACADEMY</t>
  </si>
  <si>
    <t>3309</t>
  </si>
  <si>
    <t>Workforce Ethics</t>
  </si>
  <si>
    <t>APBT 3309</t>
  </si>
  <si>
    <t>WORKFORCE ETHICS</t>
  </si>
  <si>
    <t>ANTH</t>
  </si>
  <si>
    <t>Anthropological Theory and Methodology</t>
  </si>
  <si>
    <t>ANTH 4345</t>
  </si>
  <si>
    <t>ANTH 3335</t>
  </si>
  <si>
    <t>ANTHROPOLOGICAL THEORY</t>
  </si>
  <si>
    <t>Anthropology</t>
  </si>
  <si>
    <t>4369</t>
  </si>
  <si>
    <t>Archaeology of Mexico and Central America</t>
  </si>
  <si>
    <t>ANTH 4369</t>
  </si>
  <si>
    <t>ARCHEOLOGY OF MEXICO</t>
  </si>
  <si>
    <t>2351</t>
  </si>
  <si>
    <t>Introduction to Cultural Anthropology</t>
  </si>
  <si>
    <t>ANTH 1323</t>
  </si>
  <si>
    <t>ANTH 2351</t>
  </si>
  <si>
    <t>CULTURAL ANTHROPOLOGY</t>
  </si>
  <si>
    <t>Peoples and Cultures of Mexico</t>
  </si>
  <si>
    <t>ANTH 4348</t>
  </si>
  <si>
    <t>ANTH 3301</t>
  </si>
  <si>
    <t>CULTURES &amp; COMMUNITIES</t>
  </si>
  <si>
    <t>4390</t>
  </si>
  <si>
    <t>Directed Studies</t>
  </si>
  <si>
    <t>ANTH 4390</t>
  </si>
  <si>
    <t>ANTH 4383</t>
  </si>
  <si>
    <t>INDEPENDENT STUDY</t>
  </si>
  <si>
    <t>3375</t>
  </si>
  <si>
    <t>Mexican American Folklore</t>
  </si>
  <si>
    <t>ANTH 3375</t>
  </si>
  <si>
    <t>MEXICAN AMERICAN FOLKLORE</t>
  </si>
  <si>
    <t>1324</t>
  </si>
  <si>
    <t>Human Evolution</t>
  </si>
  <si>
    <t>ANTH 1324</t>
  </si>
  <si>
    <t>ANTH 2301</t>
  </si>
  <si>
    <t>PHYSICAL ANTHROPOLOGY</t>
  </si>
  <si>
    <t>3374</t>
  </si>
  <si>
    <t>Religion in Society</t>
  </si>
  <si>
    <t>ANTH 3374</t>
  </si>
  <si>
    <t>RELIGION IN SOCIETY</t>
  </si>
  <si>
    <t>Mexican American Folk Medicine</t>
  </si>
  <si>
    <t>ANTH 4350</t>
  </si>
  <si>
    <t>ANTH 4353</t>
  </si>
  <si>
    <t>RIT/BELIEF/HEAL</t>
  </si>
  <si>
    <t>1353</t>
  </si>
  <si>
    <t>Introduction to Folklore</t>
  </si>
  <si>
    <t>ANTH 1353</t>
  </si>
  <si>
    <t>1354</t>
  </si>
  <si>
    <t>The Anthropology of Expressive Culture</t>
  </si>
  <si>
    <t>ANTH 1354</t>
  </si>
  <si>
    <t>Introduction to Archeology</t>
  </si>
  <si>
    <t>ANTH 1342</t>
  </si>
  <si>
    <t>2401</t>
  </si>
  <si>
    <t>Basic Statistics for Anthropologists</t>
  </si>
  <si>
    <t>ANTH 2401</t>
  </si>
  <si>
    <t>3304</t>
  </si>
  <si>
    <t>Indians of North America</t>
  </si>
  <si>
    <t>ANTH 3304</t>
  </si>
  <si>
    <t>3305</t>
  </si>
  <si>
    <t>Great Discoveries in Archaeology</t>
  </si>
  <si>
    <t>ANTH 3305</t>
  </si>
  <si>
    <t>Mexican American Culture</t>
  </si>
  <si>
    <t>ANTH 3323</t>
  </si>
  <si>
    <t>3333</t>
  </si>
  <si>
    <t>United States and Other World Cultures</t>
  </si>
  <si>
    <t>ANTH 3333</t>
  </si>
  <si>
    <t>3343</t>
  </si>
  <si>
    <t>Museum Studies</t>
  </si>
  <si>
    <t>ANTH 3343</t>
  </si>
  <si>
    <t>3344</t>
  </si>
  <si>
    <t>Archive Studies</t>
  </si>
  <si>
    <t>ANTH 3344</t>
  </si>
  <si>
    <t>3345</t>
  </si>
  <si>
    <t>Anthropology Community Internship</t>
  </si>
  <si>
    <t>ANTH 3345</t>
  </si>
  <si>
    <t>3346</t>
  </si>
  <si>
    <t>Environment and Human Adaptation</t>
  </si>
  <si>
    <t>3347</t>
  </si>
  <si>
    <t>Human Forensic Skeletal Biology</t>
  </si>
  <si>
    <t>3363</t>
  </si>
  <si>
    <t>Archaeological Method and Theory</t>
  </si>
  <si>
    <t>ANTH 3363</t>
  </si>
  <si>
    <t>3380</t>
  </si>
  <si>
    <t>Social Anthropology</t>
  </si>
  <si>
    <t>ANTH 3380</t>
  </si>
  <si>
    <t>4302</t>
  </si>
  <si>
    <t>Primate Behavior</t>
  </si>
  <si>
    <t>ANTH 4302</t>
  </si>
  <si>
    <t>4306</t>
  </si>
  <si>
    <t>Anthropology of Borders</t>
  </si>
  <si>
    <t>ANTH 4306</t>
  </si>
  <si>
    <t>4307</t>
  </si>
  <si>
    <t>Shipwrecks Pirates and Sea: An Introduction to Maritime Archaeology and History</t>
  </si>
  <si>
    <t>ANTH 4307</t>
  </si>
  <si>
    <t>4308</t>
  </si>
  <si>
    <t>Conquistadors and Chiefs: A Comparative Colonialism of Northern New Spain</t>
  </si>
  <si>
    <t>ANTH 4308</t>
  </si>
  <si>
    <t>4309</t>
  </si>
  <si>
    <t>Anthropology of Women</t>
  </si>
  <si>
    <t>ANTH 4309</t>
  </si>
  <si>
    <t>Food and Culture</t>
  </si>
  <si>
    <t>ANTH 4310</t>
  </si>
  <si>
    <t>4311</t>
  </si>
  <si>
    <t>Medical Anthropology</t>
  </si>
  <si>
    <t>ANTH 4311</t>
  </si>
  <si>
    <t>4312</t>
  </si>
  <si>
    <t>Political and Legal Anthropology</t>
  </si>
  <si>
    <t>ANTH 4312</t>
  </si>
  <si>
    <t>4313</t>
  </si>
  <si>
    <t>Anthropology of Popular Music</t>
  </si>
  <si>
    <t>ANTH 4313</t>
  </si>
  <si>
    <t>4314</t>
  </si>
  <si>
    <t>Environmental Anthropology</t>
  </si>
  <si>
    <t>ANTH 4314</t>
  </si>
  <si>
    <t>4315</t>
  </si>
  <si>
    <t>Discovering the Rio Grande Valley</t>
  </si>
  <si>
    <t>ANTH 4300</t>
  </si>
  <si>
    <t>4353</t>
  </si>
  <si>
    <t>Folklore of the Lower Rio Grande Valley</t>
  </si>
  <si>
    <t>4355</t>
  </si>
  <si>
    <t>Psychology and Mythology</t>
  </si>
  <si>
    <t>ANTH 4355</t>
  </si>
  <si>
    <t>4365</t>
  </si>
  <si>
    <t>Archaeology of South America</t>
  </si>
  <si>
    <t>ANTH 4365</t>
  </si>
  <si>
    <t>4373</t>
  </si>
  <si>
    <t>Archaeology of Ancient Egypt</t>
  </si>
  <si>
    <t>ANTH 4373</t>
  </si>
  <si>
    <t>4374</t>
  </si>
  <si>
    <t>Archaeology of North America</t>
  </si>
  <si>
    <t>ANTH 4374</t>
  </si>
  <si>
    <t>4385</t>
  </si>
  <si>
    <t>Topics in Anthropology</t>
  </si>
  <si>
    <t>ANTH 4385</t>
  </si>
  <si>
    <t>4395</t>
  </si>
  <si>
    <t>Fieldwork in Anthropology</t>
  </si>
  <si>
    <t>ANTH 4395</t>
  </si>
  <si>
    <t>ARAB</t>
  </si>
  <si>
    <t>1311</t>
  </si>
  <si>
    <t>Beginning Arabic I</t>
  </si>
  <si>
    <t>ARAB 1311</t>
  </si>
  <si>
    <t>BEGINNING ARABIC I</t>
  </si>
  <si>
    <t>Modern Languages (Stand Alone)</t>
  </si>
  <si>
    <t>1312</t>
  </si>
  <si>
    <t>Beginning Arabic II</t>
  </si>
  <si>
    <t>ARAB 1312</t>
  </si>
  <si>
    <t>BEGINNING ARABIC II</t>
  </si>
  <si>
    <t>ARTS</t>
  </si>
  <si>
    <t>3358</t>
  </si>
  <si>
    <t>Nineteenth-Century European Art History</t>
  </si>
  <si>
    <t>ARTS 3382</t>
  </si>
  <si>
    <t>19TH CENT EUROPEAN ART</t>
  </si>
  <si>
    <t>Art</t>
  </si>
  <si>
    <t>4371</t>
  </si>
  <si>
    <t>Advanced Ceramics</t>
  </si>
  <si>
    <t>ART 4371</t>
  </si>
  <si>
    <t>ARTS 3371</t>
  </si>
  <si>
    <t>ADVANCED CERAMICS</t>
  </si>
  <si>
    <t>Advanced Computer Imaging</t>
  </si>
  <si>
    <t>ARTS 4331</t>
  </si>
  <si>
    <t>ADVANCED COMPUTER IMAGING</t>
  </si>
  <si>
    <t>Advanced Drawing</t>
  </si>
  <si>
    <t>ART 4311</t>
  </si>
  <si>
    <t>ARTS 3323</t>
  </si>
  <si>
    <t>ADVANCED DRAWING IV</t>
  </si>
  <si>
    <t>4321</t>
  </si>
  <si>
    <t>Advanced Painting</t>
  </si>
  <si>
    <t>ART 4321</t>
  </si>
  <si>
    <t>ARTS 3321</t>
  </si>
  <si>
    <t>ADVANCED PAINTING</t>
  </si>
  <si>
    <t>3334</t>
  </si>
  <si>
    <t>Photography as an Art Form</t>
  </si>
  <si>
    <t>ART 3334</t>
  </si>
  <si>
    <t>ARTS 4359</t>
  </si>
  <si>
    <t>ADVANCED PHOTOGRAPHY</t>
  </si>
  <si>
    <t>4361</t>
  </si>
  <si>
    <t>Advanced Printmaking</t>
  </si>
  <si>
    <t>ART 4361</t>
  </si>
  <si>
    <t>ARTS 4334</t>
  </si>
  <si>
    <t>ADVANCED PRINTMAKING</t>
  </si>
  <si>
    <t>4341</t>
  </si>
  <si>
    <t>Advanced Sculpture</t>
  </si>
  <si>
    <t>ART 4341</t>
  </si>
  <si>
    <t>ARTS 3326</t>
  </si>
  <si>
    <t>ADVANCED SCULPTURE</t>
  </si>
  <si>
    <t>4351</t>
  </si>
  <si>
    <t>American Art</t>
  </si>
  <si>
    <t>ARTS 4353</t>
  </si>
  <si>
    <t>AMERICAN ART HISTORY</t>
  </si>
  <si>
    <t>1301</t>
  </si>
  <si>
    <t>Art Appreciation</t>
  </si>
  <si>
    <t>ART 1301</t>
  </si>
  <si>
    <t>ARTS 1301</t>
  </si>
  <si>
    <t>ART APPRECIATION</t>
  </si>
  <si>
    <t>3383</t>
  </si>
  <si>
    <t>Art Education: Classroom Strategies</t>
  </si>
  <si>
    <t>ARTS 3384</t>
  </si>
  <si>
    <t>ART ED: CLASSROOM STRATEGIES</t>
  </si>
  <si>
    <t>3382</t>
  </si>
  <si>
    <t>Art Education: Issues and Practice</t>
  </si>
  <si>
    <t>ART 4383</t>
  </si>
  <si>
    <t>ARTS 3383</t>
  </si>
  <si>
    <t>ART ED: ISSUES &amp; PRACTICE</t>
  </si>
  <si>
    <t>3381</t>
  </si>
  <si>
    <t>Art Education: Theory and Background</t>
  </si>
  <si>
    <t>ARTS 3381</t>
  </si>
  <si>
    <t>ART ED: THEORY &amp; BACKGROUND</t>
  </si>
  <si>
    <t>1303</t>
  </si>
  <si>
    <t>Art History I, Prehistoric to the 14th-Century</t>
  </si>
  <si>
    <t>ART 2351</t>
  </si>
  <si>
    <t>ARTS 1303</t>
  </si>
  <si>
    <t>ART HISTORY I</t>
  </si>
  <si>
    <t>1304</t>
  </si>
  <si>
    <t>Art History II, 14th-Century to the Present</t>
  </si>
  <si>
    <t>ART 2352</t>
  </si>
  <si>
    <t>ARTS 1304</t>
  </si>
  <si>
    <t>ART HISTORY II</t>
  </si>
  <si>
    <t>2346</t>
  </si>
  <si>
    <t>Ceramics I</t>
  </si>
  <si>
    <t>ART 2371</t>
  </si>
  <si>
    <t>ARTS 2346</t>
  </si>
  <si>
    <t>CERAMICS I</t>
  </si>
  <si>
    <t>2347</t>
  </si>
  <si>
    <t>Ceramics II</t>
  </si>
  <si>
    <t>ARTS 2347</t>
  </si>
  <si>
    <t>CERAMICS II</t>
  </si>
  <si>
    <t>2361</t>
  </si>
  <si>
    <t>Computer Imaging I</t>
  </si>
  <si>
    <t>ARTS 2313</t>
  </si>
  <si>
    <t>COMPUTER IMAGING I</t>
  </si>
  <si>
    <t>2362</t>
  </si>
  <si>
    <t>Computer Imaging II</t>
  </si>
  <si>
    <t>ARTS 2314</t>
  </si>
  <si>
    <t>COMPUTER IMAGING II</t>
  </si>
  <si>
    <t>Modern Art History</t>
  </si>
  <si>
    <t>ARTS 3352</t>
  </si>
  <si>
    <t>CONTEMPORARY ART HISTORY</t>
  </si>
  <si>
    <t>1316</t>
  </si>
  <si>
    <t>Drawing I</t>
  </si>
  <si>
    <t>ART 1311</t>
  </si>
  <si>
    <t>ARTS 1316</t>
  </si>
  <si>
    <t>DRAWING I</t>
  </si>
  <si>
    <t>1317</t>
  </si>
  <si>
    <t>Drawing II</t>
  </si>
  <si>
    <t>ART 3310</t>
  </si>
  <si>
    <t>ARTS 1317</t>
  </si>
  <si>
    <t>DRAWING II</t>
  </si>
  <si>
    <t>3352</t>
  </si>
  <si>
    <t>Art and Architecture of Asia, Africa and Oceania</t>
  </si>
  <si>
    <t>ART 4357</t>
  </si>
  <si>
    <t>ARTS 4387</t>
  </si>
  <si>
    <t>FAR EST ART HISTORY</t>
  </si>
  <si>
    <t>3359</t>
  </si>
  <si>
    <t>History of Women in Art</t>
  </si>
  <si>
    <t>ARTS 3340</t>
  </si>
  <si>
    <t>HISTORY OF WOMEN IN ART</t>
  </si>
  <si>
    <t>4392</t>
  </si>
  <si>
    <t>Individual Problems</t>
  </si>
  <si>
    <t>ART 4392</t>
  </si>
  <si>
    <t>ARTS 3314</t>
  </si>
  <si>
    <t>INDIVIDUAL PROBLEMS</t>
  </si>
  <si>
    <t>4391</t>
  </si>
  <si>
    <t>Individual Problems/Internship/Co-op</t>
  </si>
  <si>
    <t>ART 4391</t>
  </si>
  <si>
    <t>ARTS 4337</t>
  </si>
  <si>
    <t>INTERNSHIP IN ART STUDIO</t>
  </si>
  <si>
    <t>3353</t>
  </si>
  <si>
    <t>Italian Renaissance Art, 1415-1595</t>
  </si>
  <si>
    <t>ARTS 3303</t>
  </si>
  <si>
    <t>ITALIAN RENAISSANCE</t>
  </si>
  <si>
    <t>4352</t>
  </si>
  <si>
    <t>Latin American Art and Architecture</t>
  </si>
  <si>
    <t>ARTS 4354</t>
  </si>
  <si>
    <t>LATIN AMERICAN ART &amp; ARCHITECT</t>
  </si>
  <si>
    <t>2316</t>
  </si>
  <si>
    <t>Painting I</t>
  </si>
  <si>
    <t>ART 2321</t>
  </si>
  <si>
    <t>ARTS 2316</t>
  </si>
  <si>
    <t>PAINTING I</t>
  </si>
  <si>
    <t>2317</t>
  </si>
  <si>
    <t>Painting II</t>
  </si>
  <si>
    <t>ART 2322</t>
  </si>
  <si>
    <t>ARTS 2317</t>
  </si>
  <si>
    <t>PAINTING II</t>
  </si>
  <si>
    <t>2356</t>
  </si>
  <si>
    <t>Photography I</t>
  </si>
  <si>
    <t>ARTS 2356</t>
  </si>
  <si>
    <t>PHOTOGRAPHY I</t>
  </si>
  <si>
    <t>2357</t>
  </si>
  <si>
    <t>Photography II</t>
  </si>
  <si>
    <t>ARTS 2357</t>
  </si>
  <si>
    <t>PHOTOGRAPHY II</t>
  </si>
  <si>
    <t>2333</t>
  </si>
  <si>
    <t>Printmaking I</t>
  </si>
  <si>
    <t>ART 2361</t>
  </si>
  <si>
    <t>ARTS 2333</t>
  </si>
  <si>
    <t>PRINTMAKING I</t>
  </si>
  <si>
    <t>2334</t>
  </si>
  <si>
    <t>Printmaking II</t>
  </si>
  <si>
    <t>ARTS 2334</t>
  </si>
  <si>
    <t>PRINTMAKING II</t>
  </si>
  <si>
    <t>2326</t>
  </si>
  <si>
    <t>Sculpture I</t>
  </si>
  <si>
    <t>ART 2341</t>
  </si>
  <si>
    <t>ARTS 2326</t>
  </si>
  <si>
    <t>SCULPTURE I</t>
  </si>
  <si>
    <t>2327</t>
  </si>
  <si>
    <t>Sculpture II</t>
  </si>
  <si>
    <t>ARTS 2327</t>
  </si>
  <si>
    <t>SCULPTURE II</t>
  </si>
  <si>
    <t>BA Senior Exhibit</t>
  </si>
  <si>
    <t>ARTS 4393</t>
  </si>
  <si>
    <t>SENIOR EXHIBIT</t>
  </si>
  <si>
    <t>Senior Experience in Art</t>
  </si>
  <si>
    <t>ARTS 4301</t>
  </si>
  <si>
    <t>SENIOR EXPERIENCE IN ART</t>
  </si>
  <si>
    <t>Design II</t>
  </si>
  <si>
    <t>ART 1335</t>
  </si>
  <si>
    <t>ARTS 1312</t>
  </si>
  <si>
    <t>THREE DIMENSIONAL DESIGN</t>
  </si>
  <si>
    <t>Design I</t>
  </si>
  <si>
    <t>ART 1334</t>
  </si>
  <si>
    <t>ARTS 1311</t>
  </si>
  <si>
    <t>TWO DIMENSIONAL DESIGN</t>
  </si>
  <si>
    <t>2313</t>
  </si>
  <si>
    <t>Design Communications I</t>
  </si>
  <si>
    <t>2314</t>
  </si>
  <si>
    <t>Design Communications II</t>
  </si>
  <si>
    <t>2341</t>
  </si>
  <si>
    <t>Beginning Jewelry/Metalworking</t>
  </si>
  <si>
    <t>ART 2303</t>
  </si>
  <si>
    <t>2348</t>
  </si>
  <si>
    <t>Digital Media</t>
  </si>
  <si>
    <t>ART 1333</t>
  </si>
  <si>
    <t>2363</t>
  </si>
  <si>
    <t>Typography</t>
  </si>
  <si>
    <t>ART 1332</t>
  </si>
  <si>
    <t>3303</t>
  </si>
  <si>
    <t>Intermediate Jewelry/Metalworking</t>
  </si>
  <si>
    <t>ART 3303</t>
  </si>
  <si>
    <t>3311</t>
  </si>
  <si>
    <t>Intermediate Drawing</t>
  </si>
  <si>
    <t>ART 3311</t>
  </si>
  <si>
    <t>Intermediate Painting</t>
  </si>
  <si>
    <t>ART 3321</t>
  </si>
  <si>
    <t>3330</t>
  </si>
  <si>
    <t>Image and Illustration</t>
  </si>
  <si>
    <t>ART 3330</t>
  </si>
  <si>
    <t>3331</t>
  </si>
  <si>
    <t>Visual Communications</t>
  </si>
  <si>
    <t>ART 3331</t>
  </si>
  <si>
    <t>3332</t>
  </si>
  <si>
    <t>Digital Image</t>
  </si>
  <si>
    <t>ART 3332</t>
  </si>
  <si>
    <t>Design and Production</t>
  </si>
  <si>
    <t>ART 3333</t>
  </si>
  <si>
    <t>3335</t>
  </si>
  <si>
    <t>Internship/Co-op for Graphic Design Majors</t>
  </si>
  <si>
    <t>3337</t>
  </si>
  <si>
    <t>Type Design</t>
  </si>
  <si>
    <t>ART 3337</t>
  </si>
  <si>
    <t>3338</t>
  </si>
  <si>
    <t>Ideas and Styles</t>
  </si>
  <si>
    <t>ART 3338</t>
  </si>
  <si>
    <t>3339</t>
  </si>
  <si>
    <t>Professional Photographic Documentation</t>
  </si>
  <si>
    <t>ART 3339</t>
  </si>
  <si>
    <t>3340</t>
  </si>
  <si>
    <t>Foundry Studies in Sculpture</t>
  </si>
  <si>
    <t>ART 3340</t>
  </si>
  <si>
    <t>3341</t>
  </si>
  <si>
    <t>Intermediate Sculpture</t>
  </si>
  <si>
    <t>ART 3341</t>
  </si>
  <si>
    <t>3342</t>
  </si>
  <si>
    <t>Introduction to Installation and Performance Art Concepts</t>
  </si>
  <si>
    <t>ART 3342</t>
  </si>
  <si>
    <t>Pre-Hispanic Mesoamerican Art and Architecture</t>
  </si>
  <si>
    <t>ART 3351</t>
  </si>
  <si>
    <t>3351</t>
  </si>
  <si>
    <t>Andean Pre-Hispanic Art and Architecture</t>
  </si>
  <si>
    <t>ART 3358</t>
  </si>
  <si>
    <t>3354</t>
  </si>
  <si>
    <t>History of Graphic Design</t>
  </si>
  <si>
    <t>3355</t>
  </si>
  <si>
    <t>History of Spanish Architecture, 711-1780AD</t>
  </si>
  <si>
    <t>ART 3355</t>
  </si>
  <si>
    <t>3356</t>
  </si>
  <si>
    <t>Mexican Viceregal Art and Architecture</t>
  </si>
  <si>
    <t>ART 3357</t>
  </si>
  <si>
    <t>3357</t>
  </si>
  <si>
    <t>South American Viceregal Art and Architecture</t>
  </si>
  <si>
    <t>ART 3359</t>
  </si>
  <si>
    <t>3361</t>
  </si>
  <si>
    <t>Intermediate Printmaking</t>
  </si>
  <si>
    <t>ART 3361</t>
  </si>
  <si>
    <t>3371</t>
  </si>
  <si>
    <t>Intermediate Ceramics</t>
  </si>
  <si>
    <t>ART 3371</t>
  </si>
  <si>
    <t>3396</t>
  </si>
  <si>
    <t>Contemporary Art</t>
  </si>
  <si>
    <t>ART 3396</t>
  </si>
  <si>
    <t>4303</t>
  </si>
  <si>
    <t>Advanced Jewelry/Metalworking</t>
  </si>
  <si>
    <t>ART 4303</t>
  </si>
  <si>
    <t>Graphic Design I</t>
  </si>
  <si>
    <t>ART 4333</t>
  </si>
  <si>
    <t>4334</t>
  </si>
  <si>
    <t>Graphic Design II</t>
  </si>
  <si>
    <t>ART 4334</t>
  </si>
  <si>
    <t>4336</t>
  </si>
  <si>
    <t>Multimedia Production and Design</t>
  </si>
  <si>
    <t>ART 4336</t>
  </si>
  <si>
    <t>4337</t>
  </si>
  <si>
    <t>Digital Photography</t>
  </si>
  <si>
    <t>ART 4337</t>
  </si>
  <si>
    <t>4338</t>
  </si>
  <si>
    <t>Interactive Design</t>
  </si>
  <si>
    <t>ART 4338</t>
  </si>
  <si>
    <t>4339</t>
  </si>
  <si>
    <t>Portfolio for Graphic Design</t>
  </si>
  <si>
    <t>ART 4339</t>
  </si>
  <si>
    <t>4340</t>
  </si>
  <si>
    <t>Portfolio for Studio Art</t>
  </si>
  <si>
    <t>History of Photography</t>
  </si>
  <si>
    <t>ART 4356</t>
  </si>
  <si>
    <t>4354</t>
  </si>
  <si>
    <t>Modern Mexican Art, 1785-1940</t>
  </si>
  <si>
    <t>ART 4350</t>
  </si>
  <si>
    <t>Modern Mexican Art since 1940</t>
  </si>
  <si>
    <t>ART 4352</t>
  </si>
  <si>
    <t>4356</t>
  </si>
  <si>
    <t>Modern Art of South America and the Caribbean</t>
  </si>
  <si>
    <t>ART 4355</t>
  </si>
  <si>
    <t>4357</t>
  </si>
  <si>
    <t>Latin@ Art History</t>
  </si>
  <si>
    <t>ART 4358</t>
  </si>
  <si>
    <t>4358</t>
  </si>
  <si>
    <t>Research Methods in Latin American Art and Architectural History</t>
  </si>
  <si>
    <t>ART 3350</t>
  </si>
  <si>
    <t>4359</t>
  </si>
  <si>
    <t>Seminar on Topics in Art History</t>
  </si>
  <si>
    <t>ART 4359</t>
  </si>
  <si>
    <t>4388</t>
  </si>
  <si>
    <t>Special Topics in Studio Art</t>
  </si>
  <si>
    <t>ART 4388</t>
  </si>
  <si>
    <t>4393</t>
  </si>
  <si>
    <t>2-D Experimental Art</t>
  </si>
  <si>
    <t>4394</t>
  </si>
  <si>
    <t>3-D Experimental Art</t>
  </si>
  <si>
    <t>4396</t>
  </si>
  <si>
    <t>BFA Senior Graphic Design Exhibit</t>
  </si>
  <si>
    <t>ART 4393</t>
  </si>
  <si>
    <t>4397</t>
  </si>
  <si>
    <t>BFA Exhibit in Studio Art</t>
  </si>
  <si>
    <t>ASTR</t>
  </si>
  <si>
    <t>1401</t>
  </si>
  <si>
    <t>Introduction to Astronomy I</t>
  </si>
  <si>
    <t>ASTR 1401</t>
  </si>
  <si>
    <t>ASTR 1304 ASTR 1104</t>
  </si>
  <si>
    <t>SOLAR SYSTEM/LAB</t>
  </si>
  <si>
    <t>Physics</t>
  </si>
  <si>
    <t>1402</t>
  </si>
  <si>
    <t>Introduction to Astronomy II</t>
  </si>
  <si>
    <t>ASTR 1402</t>
  </si>
  <si>
    <t>ASTR 1303 ASTR 1103</t>
  </si>
  <si>
    <t>STAR AND GALAXIES/LAB</t>
  </si>
  <si>
    <t>2101</t>
  </si>
  <si>
    <t>Astronomy Night Lab</t>
  </si>
  <si>
    <t>ASTR 2101</t>
  </si>
  <si>
    <t>Solar System Astronomy</t>
  </si>
  <si>
    <t>ASTR 2301</t>
  </si>
  <si>
    <t>3301</t>
  </si>
  <si>
    <t>Stellar and Galactic Astronomy</t>
  </si>
  <si>
    <t>ASTR 3301</t>
  </si>
  <si>
    <t>3302</t>
  </si>
  <si>
    <t>Introductory Astrophysics</t>
  </si>
  <si>
    <t>ASTR 3302</t>
  </si>
  <si>
    <t>Introduction to Numerical Modeling in Astronomy</t>
  </si>
  <si>
    <t>ASTR 3303</t>
  </si>
  <si>
    <t>BENG</t>
  </si>
  <si>
    <t>4320</t>
  </si>
  <si>
    <t>Molecular Bioengineering</t>
  </si>
  <si>
    <t>BENG 4320</t>
  </si>
  <si>
    <t>BIOENGINEERING</t>
  </si>
  <si>
    <t>4120</t>
  </si>
  <si>
    <t>Molecular Bioengineering Lab</t>
  </si>
  <si>
    <t>BENG 4120</t>
  </si>
  <si>
    <t>BIOENGINEERING LAB</t>
  </si>
  <si>
    <t>BIOL</t>
  </si>
  <si>
    <t>Functions and Modeling</t>
  </si>
  <si>
    <t>Biology and Marine Biology</t>
  </si>
  <si>
    <t>1108</t>
  </si>
  <si>
    <t>Biological Concepts I Lab</t>
  </si>
  <si>
    <t>BIOL 1108</t>
  </si>
  <si>
    <t>BIOLOGY NON-SCI MAJORS I LAB</t>
  </si>
  <si>
    <t>1109</t>
  </si>
  <si>
    <t>Biological Concepts II Lab</t>
  </si>
  <si>
    <t>BIOL 1109</t>
  </si>
  <si>
    <t>BIOLOGY NON-SCI MAJORS II LAB</t>
  </si>
  <si>
    <t>General Biology I for Premed Majors (APT Program)</t>
  </si>
  <si>
    <t>BIOL 1301</t>
  </si>
  <si>
    <t>1302</t>
  </si>
  <si>
    <t>General Biology II for Premed Majors (APT Program)</t>
  </si>
  <si>
    <t>BIOL 1302</t>
  </si>
  <si>
    <t>1308</t>
  </si>
  <si>
    <t>Biological Concepts I for Non-Majors</t>
  </si>
  <si>
    <t>BIOL 1308</t>
  </si>
  <si>
    <t>BIOLOGY FOR NON-SCI MAJORS I</t>
  </si>
  <si>
    <t>1309</t>
  </si>
  <si>
    <t>Biological Concepts II for Non-Majors</t>
  </si>
  <si>
    <t>BIOL 1309</t>
  </si>
  <si>
    <t>BIOLOGY FOR NON-SCI MAJORS II</t>
  </si>
  <si>
    <t>1322</t>
  </si>
  <si>
    <t>Human Nutrition</t>
  </si>
  <si>
    <t>BIOL 1322</t>
  </si>
  <si>
    <t>HUMAN NUTRITION</t>
  </si>
  <si>
    <t>1406</t>
  </si>
  <si>
    <t>General Biology I</t>
  </si>
  <si>
    <t>BIOL 1401</t>
  </si>
  <si>
    <t>BIOL 1306 BIOL 1106</t>
  </si>
  <si>
    <t>BIOLOGY FOR SCIENCE MAJORS I/LAB I</t>
  </si>
  <si>
    <t>1407</t>
  </si>
  <si>
    <t>General Biology II</t>
  </si>
  <si>
    <t>BIOL 1402</t>
  </si>
  <si>
    <t>BIOL 1307 BIOL 1107</t>
  </si>
  <si>
    <t>BIOLOGY FOR SCIENCE MAJORS II/LAB II</t>
  </si>
  <si>
    <t>1487</t>
  </si>
  <si>
    <t>General Biology I (Honors)</t>
  </si>
  <si>
    <t>BIOL 1487</t>
  </si>
  <si>
    <t>1488</t>
  </si>
  <si>
    <t>General Biology II (Honors)</t>
  </si>
  <si>
    <t>BIOL 1488</t>
  </si>
  <si>
    <t>2143</t>
  </si>
  <si>
    <t>General Biology III Lab</t>
  </si>
  <si>
    <t>BIOL 2143</t>
  </si>
  <si>
    <t>GENERAL BIOLOGY LABORATORY III</t>
  </si>
  <si>
    <t>2201</t>
  </si>
  <si>
    <t>Special Problems in Biology</t>
  </si>
  <si>
    <t>2310</t>
  </si>
  <si>
    <t>Marine Processes and Ecosystem Dynamics</t>
  </si>
  <si>
    <t>BIOL 2310</t>
  </si>
  <si>
    <t>MARINE ECOSYSTEM DYNAMICS</t>
  </si>
  <si>
    <t>2343</t>
  </si>
  <si>
    <t>General Biology III</t>
  </si>
  <si>
    <t>BIOL 2343</t>
  </si>
  <si>
    <t>GENERAL BIOLOGY III</t>
  </si>
  <si>
    <t>Anatomy and Physiology I</t>
  </si>
  <si>
    <t>BIOL 2403</t>
  </si>
  <si>
    <t>BIOL 2301 BIOL 2101</t>
  </si>
  <si>
    <t>ANATOMY AND PHYSIOLOGY I/LAB I</t>
  </si>
  <si>
    <t>2402</t>
  </si>
  <si>
    <t>Anatomy and Physiology II</t>
  </si>
  <si>
    <t>BIOL 2404</t>
  </si>
  <si>
    <t>BIOL 2302 BIOL 2102</t>
  </si>
  <si>
    <t>ANATOMY AND PHYSIOLOGY II/LAB II</t>
  </si>
  <si>
    <t>2406</t>
  </si>
  <si>
    <t>Environmental Biology</t>
  </si>
  <si>
    <t>BIOL 2406</t>
  </si>
  <si>
    <t>2428</t>
  </si>
  <si>
    <t>Comparative Vertebrate Anatomy</t>
  </si>
  <si>
    <t>BIOL 2402</t>
  </si>
  <si>
    <t>BIOL 3428</t>
  </si>
  <si>
    <t>COMPARATIVE VERTEBRATE ANATOMY</t>
  </si>
  <si>
    <t>Biological Evolution</t>
  </si>
  <si>
    <t>BIOL 3301</t>
  </si>
  <si>
    <t>BIOL 2317</t>
  </si>
  <si>
    <t>EVOLUTIONARY BIOLOGY</t>
  </si>
  <si>
    <t>3310</t>
  </si>
  <si>
    <t>Neurobiology</t>
  </si>
  <si>
    <t>BIOL 3310</t>
  </si>
  <si>
    <t>3320</t>
  </si>
  <si>
    <t>Marine Biogeochemistry</t>
  </si>
  <si>
    <t>BIOL 3320</t>
  </si>
  <si>
    <t>MARINE BIOGEOCHEMISTRY</t>
  </si>
  <si>
    <t>Animal Nutrition</t>
  </si>
  <si>
    <t>BIOL 3345</t>
  </si>
  <si>
    <t>3401</t>
  </si>
  <si>
    <t>General Microbiology</t>
  </si>
  <si>
    <t>BIOL 3401</t>
  </si>
  <si>
    <t>BIOL 2321 BIOL 2121</t>
  </si>
  <si>
    <t>MICROBIOLOGY FOR SCIENCE MAJOR/LAB I</t>
  </si>
  <si>
    <t>3403</t>
  </si>
  <si>
    <t>Medical Microbiology and  Immunology</t>
  </si>
  <si>
    <t>BIOL 3403</t>
  </si>
  <si>
    <t>BIOL 4340 BIOL 4140</t>
  </si>
  <si>
    <t>IMMUNOLOGY/LAB</t>
  </si>
  <si>
    <t>3404</t>
  </si>
  <si>
    <t>Conservation Biology</t>
  </si>
  <si>
    <t>BIOL 3404</t>
  </si>
  <si>
    <t>BIOL 4422</t>
  </si>
  <si>
    <t>CONSERVATION BIOLOGY</t>
  </si>
  <si>
    <t>3405</t>
  </si>
  <si>
    <t>Histology</t>
  </si>
  <si>
    <t>BIOL 3405</t>
  </si>
  <si>
    <t>3406</t>
  </si>
  <si>
    <t>Developmental Mechanisms</t>
  </si>
  <si>
    <t>BIOL 3406</t>
  </si>
  <si>
    <t>3407</t>
  </si>
  <si>
    <t>Comparative Embryology</t>
  </si>
  <si>
    <t>BIOL 3407</t>
  </si>
  <si>
    <t>3408</t>
  </si>
  <si>
    <t>Plant Morphology</t>
  </si>
  <si>
    <t>BIOL 3408</t>
  </si>
  <si>
    <t>BIOL 3308 BIOL 3108</t>
  </si>
  <si>
    <t>PLANT MORPHOLOGY/LAB</t>
  </si>
  <si>
    <t>3409</t>
  </si>
  <si>
    <t>Ecology</t>
  </si>
  <si>
    <t>BIOL 3409</t>
  </si>
  <si>
    <t>BIOL 3309 BIOL 3109</t>
  </si>
  <si>
    <t>ECOLOGY/LAB</t>
  </si>
  <si>
    <t>3410</t>
  </si>
  <si>
    <t>Survey of the Plant Kingdom</t>
  </si>
  <si>
    <t>BIOL 3410</t>
  </si>
  <si>
    <t>3411</t>
  </si>
  <si>
    <t>Mammalian Physiology</t>
  </si>
  <si>
    <t>BIOL 3411</t>
  </si>
  <si>
    <t>BIOL 3301 BIOL 3101</t>
  </si>
  <si>
    <t>ADVANCED PHYSIOLOGY/LAB</t>
  </si>
  <si>
    <t>3412</t>
  </si>
  <si>
    <t>Cell Biology</t>
  </si>
  <si>
    <t>BIOL 3412</t>
  </si>
  <si>
    <t>BIOL 3312 BIOL 3112</t>
  </si>
  <si>
    <t>CELL AND MOLECULAR BIOLOGY/LAB</t>
  </si>
  <si>
    <t>3413</t>
  </si>
  <si>
    <t>Genetics</t>
  </si>
  <si>
    <t>BIOL 3413</t>
  </si>
  <si>
    <t>BIOL 3303 BIOL 3103</t>
  </si>
  <si>
    <t>GENETICS/LAB</t>
  </si>
  <si>
    <t>3414</t>
  </si>
  <si>
    <t>Invertebrate Zoology</t>
  </si>
  <si>
    <t>BIOL 3414</t>
  </si>
  <si>
    <t>BIOL 3314 BIOL 3114</t>
  </si>
  <si>
    <t>INVERTEBRATE ZOOLOGY/LAB</t>
  </si>
  <si>
    <t>3415</t>
  </si>
  <si>
    <t>Molecular Biology</t>
  </si>
  <si>
    <t>BIOL 3415</t>
  </si>
  <si>
    <t>3416</t>
  </si>
  <si>
    <t>Coral Reef Ecology</t>
  </si>
  <si>
    <t>BIOL 4411</t>
  </si>
  <si>
    <t>CORAL REEF ECOLOGY</t>
  </si>
  <si>
    <t>3430</t>
  </si>
  <si>
    <t>Field Methods and Analysis in Marine Biology</t>
  </si>
  <si>
    <t>BIOL 3430</t>
  </si>
  <si>
    <t>MARINE BIOLOGY FIELD METHODS</t>
  </si>
  <si>
    <t>Plant Anatomy Lab</t>
  </si>
  <si>
    <t>BIOL 4120</t>
  </si>
  <si>
    <t>PLANT ANATOMY LABORATORY</t>
  </si>
  <si>
    <t>4170</t>
  </si>
  <si>
    <t>Laboratory Topics in Biology</t>
  </si>
  <si>
    <t>BIOL 4170</t>
  </si>
  <si>
    <t>LAB TOPICS IN BIOLOGY</t>
  </si>
  <si>
    <t>4199</t>
  </si>
  <si>
    <t>Research Problems in Biology</t>
  </si>
  <si>
    <t>BIOL 4199</t>
  </si>
  <si>
    <t>RESEARCH PROBLEMS IN BIOLOGY</t>
  </si>
  <si>
    <t>4201</t>
  </si>
  <si>
    <t>Biology Problems I</t>
  </si>
  <si>
    <t>BIOL 4201</t>
  </si>
  <si>
    <t>BIOL 4299</t>
  </si>
  <si>
    <t>4202</t>
  </si>
  <si>
    <t>Biology Problems II</t>
  </si>
  <si>
    <t>BIOL 4202</t>
  </si>
  <si>
    <t>Evolution</t>
  </si>
  <si>
    <t>BIOL 4301</t>
  </si>
  <si>
    <t>EVOLUTION</t>
  </si>
  <si>
    <t>Endocrinology</t>
  </si>
  <si>
    <t>BIOL 4313</t>
  </si>
  <si>
    <t>Inquiry-Based Science and Laboratory Techniques</t>
  </si>
  <si>
    <t>BIOL 4315</t>
  </si>
  <si>
    <t>4316</t>
  </si>
  <si>
    <t>Environmental Toxicology</t>
  </si>
  <si>
    <t>BIOL 4316</t>
  </si>
  <si>
    <t>4317</t>
  </si>
  <si>
    <t>Disease Epidemiology</t>
  </si>
  <si>
    <t>BIOL 4317</t>
  </si>
  <si>
    <t>4318</t>
  </si>
  <si>
    <t>Ethnobotany</t>
  </si>
  <si>
    <t>BIOL 4318</t>
  </si>
  <si>
    <t>4319</t>
  </si>
  <si>
    <t>Medical Entomology</t>
  </si>
  <si>
    <t>BIOL 4319</t>
  </si>
  <si>
    <t>Integrative Biology for Middle School Teachers</t>
  </si>
  <si>
    <t>BIOL 4330</t>
  </si>
  <si>
    <t>INTEGRATIVE BIOLOGY FOR TEACH</t>
  </si>
  <si>
    <t>Molecular Evolution</t>
  </si>
  <si>
    <t>Integrative Biology for High School Teachers</t>
  </si>
  <si>
    <t>BIOL 4331</t>
  </si>
  <si>
    <t>BIOLOGICAL LAB INSTRUCTION</t>
  </si>
  <si>
    <t>Neuroscience I: Cellular and Molecular</t>
  </si>
  <si>
    <t>BIOL 4361</t>
  </si>
  <si>
    <t>NEUROSCIENCE I</t>
  </si>
  <si>
    <t>4362</t>
  </si>
  <si>
    <t>Neuroscience II: System, Developmental, and Disorders</t>
  </si>
  <si>
    <t>BIOL 4362</t>
  </si>
  <si>
    <t>NEUROSCIENCE II</t>
  </si>
  <si>
    <t>4370</t>
  </si>
  <si>
    <t>Special Topics II</t>
  </si>
  <si>
    <t>BIOL 4399</t>
  </si>
  <si>
    <t>4387</t>
  </si>
  <si>
    <t>Inquiry-Based Science (Honors)</t>
  </si>
  <si>
    <t>BIOL 4387</t>
  </si>
  <si>
    <t>Global Change Ecology</t>
  </si>
  <si>
    <t>BIOL 4388</t>
  </si>
  <si>
    <t>Biology Internship</t>
  </si>
  <si>
    <t>BIOL 4390</t>
  </si>
  <si>
    <t>BIOLOGY INTERNSHIP</t>
  </si>
  <si>
    <t>Research Methods in the Science and Mathematics Classroom (UTeach)</t>
  </si>
  <si>
    <t>BIOL 4392</t>
  </si>
  <si>
    <t>BIOL 3304</t>
  </si>
  <si>
    <t>RESEARCH METHODS-U.TEACH</t>
  </si>
  <si>
    <t>4398</t>
  </si>
  <si>
    <t>Special Topics I</t>
  </si>
  <si>
    <t>BIOL 4398</t>
  </si>
  <si>
    <t>BIOL 4370</t>
  </si>
  <si>
    <t>TOPICS IN BIOLOGY</t>
  </si>
  <si>
    <t>4399</t>
  </si>
  <si>
    <t>4400</t>
  </si>
  <si>
    <t>Biological Communication (Capstone)</t>
  </si>
  <si>
    <t>BIOL 4400</t>
  </si>
  <si>
    <t>BIOL 4100</t>
  </si>
  <si>
    <t>BIOLOGY SEMINAR</t>
  </si>
  <si>
    <t>4401</t>
  </si>
  <si>
    <t>Marine Biology Seminar</t>
  </si>
  <si>
    <t>BIOL 4101</t>
  </si>
  <si>
    <t>MARINE BIOLOGY SEMINAR</t>
  </si>
  <si>
    <t>4402</t>
  </si>
  <si>
    <t>Marine Zoology</t>
  </si>
  <si>
    <t>BIOL 4402</t>
  </si>
  <si>
    <t>BIOL 4302 BIOL 4102</t>
  </si>
  <si>
    <t>MARINE ZOOLOGY/LAB</t>
  </si>
  <si>
    <t>4403</t>
  </si>
  <si>
    <t>Introduction to Remote Sensing Technology</t>
  </si>
  <si>
    <t>BIOL 4403</t>
  </si>
  <si>
    <t>4404</t>
  </si>
  <si>
    <t>Ichthyology</t>
  </si>
  <si>
    <t>BIOL 4304</t>
  </si>
  <si>
    <t>ICHTHYOLOGY</t>
  </si>
  <si>
    <t>4405</t>
  </si>
  <si>
    <t>Plant Physiology</t>
  </si>
  <si>
    <t>BIOL 4405</t>
  </si>
  <si>
    <t>BIOL 4325 BIOL 4125</t>
  </si>
  <si>
    <t>PLANT PHYSIOLOGY/LAB</t>
  </si>
  <si>
    <t>4406</t>
  </si>
  <si>
    <t>Mycology</t>
  </si>
  <si>
    <t>BIOL 4406</t>
  </si>
  <si>
    <t>4407</t>
  </si>
  <si>
    <t>Animal Parasitology</t>
  </si>
  <si>
    <t>BIOL 4407</t>
  </si>
  <si>
    <t>4408</t>
  </si>
  <si>
    <t>Plant Pathology</t>
  </si>
  <si>
    <t>BIOL 4408</t>
  </si>
  <si>
    <t>4409</t>
  </si>
  <si>
    <t>Herpetology</t>
  </si>
  <si>
    <t>BIOL 4409</t>
  </si>
  <si>
    <t>BIOL 4309 BIOL 4109</t>
  </si>
  <si>
    <t>HERPETOLOGY/LAB</t>
  </si>
  <si>
    <t>4410</t>
  </si>
  <si>
    <t>Marine Botany</t>
  </si>
  <si>
    <t>BIOL 4410</t>
  </si>
  <si>
    <t>BIOL 4310 BIOL 4110</t>
  </si>
  <si>
    <t>MARINE BOTANY/LAB</t>
  </si>
  <si>
    <t>4411</t>
  </si>
  <si>
    <t>Ecological Physiology of Animals</t>
  </si>
  <si>
    <t>4412</t>
  </si>
  <si>
    <t>Ornithology</t>
  </si>
  <si>
    <t>BIOL 4412</t>
  </si>
  <si>
    <t>BIOL 4350 BIOL 4150</t>
  </si>
  <si>
    <t>ORNITHOLOGY/LAB</t>
  </si>
  <si>
    <t>4413</t>
  </si>
  <si>
    <t>General Virology</t>
  </si>
  <si>
    <t>BIOL 4404</t>
  </si>
  <si>
    <t>4414</t>
  </si>
  <si>
    <t>Plant Taxonomy</t>
  </si>
  <si>
    <t>BIOL 4414</t>
  </si>
  <si>
    <t>PLANT TAXONOMY</t>
  </si>
  <si>
    <t>4415</t>
  </si>
  <si>
    <t>Entomology</t>
  </si>
  <si>
    <t>BIOL 4415</t>
  </si>
  <si>
    <t>4416</t>
  </si>
  <si>
    <t>Mammalogy</t>
  </si>
  <si>
    <t>BIOL 4303</t>
  </si>
  <si>
    <t>4417</t>
  </si>
  <si>
    <t>Bacterial Genetics</t>
  </si>
  <si>
    <t>BIOL 4417</t>
  </si>
  <si>
    <t>4418</t>
  </si>
  <si>
    <t>Electron Microscopy</t>
  </si>
  <si>
    <t>BIOL 4418</t>
  </si>
  <si>
    <t>4419</t>
  </si>
  <si>
    <t>Aquatic Entomology</t>
  </si>
  <si>
    <t>BIOL 4419</t>
  </si>
  <si>
    <t>4420</t>
  </si>
  <si>
    <t>Plant Anatomy</t>
  </si>
  <si>
    <t>BIOL 4320</t>
  </si>
  <si>
    <t>PLANT ANATOMY</t>
  </si>
  <si>
    <t>4421</t>
  </si>
  <si>
    <t>Biotechnology</t>
  </si>
  <si>
    <t>BIOL 4420</t>
  </si>
  <si>
    <t>4422</t>
  </si>
  <si>
    <t>Neurobiology Methods</t>
  </si>
  <si>
    <t>4423</t>
  </si>
  <si>
    <t>Wildlife Ecology and Management</t>
  </si>
  <si>
    <t>BIOL 4423</t>
  </si>
  <si>
    <t>WILDLIFE ECOLOGY</t>
  </si>
  <si>
    <t>4424</t>
  </si>
  <si>
    <t>Microbial Ecology</t>
  </si>
  <si>
    <t>BIOL 4424</t>
  </si>
  <si>
    <t>4426</t>
  </si>
  <si>
    <t>Marine Ecology</t>
  </si>
  <si>
    <t>BIOL 4426</t>
  </si>
  <si>
    <t>4427</t>
  </si>
  <si>
    <t>Marine Animal Field Studies</t>
  </si>
  <si>
    <t>BIOL 4427</t>
  </si>
  <si>
    <t>4428</t>
  </si>
  <si>
    <t>Medical Genomics</t>
  </si>
  <si>
    <t>BIOL 4428</t>
  </si>
  <si>
    <t>4429</t>
  </si>
  <si>
    <t>Agroecology</t>
  </si>
  <si>
    <t>BIOL 4429</t>
  </si>
  <si>
    <t>4430</t>
  </si>
  <si>
    <t>Coastal Ecology</t>
  </si>
  <si>
    <t>BIOL 4127 BIOL 4327</t>
  </si>
  <si>
    <t>COASTAL ECOLOGY/LAB</t>
  </si>
  <si>
    <t>4432</t>
  </si>
  <si>
    <t>Animal Behavior</t>
  </si>
  <si>
    <t>BIOL 4332 BIOL 4132</t>
  </si>
  <si>
    <t>ANIMAL BEHAVIOR/LAB</t>
  </si>
  <si>
    <t>BLAW</t>
  </si>
  <si>
    <t>Business Law I</t>
  </si>
  <si>
    <t>BLAW 3337</t>
  </si>
  <si>
    <t>BUSINESS LAW I</t>
  </si>
  <si>
    <t>Accounting (Business Law)</t>
  </si>
  <si>
    <t>Business Law II</t>
  </si>
  <si>
    <t>BLAW 3338</t>
  </si>
  <si>
    <t>BUSINESS LAW II</t>
  </si>
  <si>
    <t>International Business Law</t>
  </si>
  <si>
    <t>BLAW 3340</t>
  </si>
  <si>
    <t>Topics In Business Law</t>
  </si>
  <si>
    <t>BLAW 4331</t>
  </si>
  <si>
    <t>BMED</t>
  </si>
  <si>
    <t>4250</t>
  </si>
  <si>
    <t>Advanced Cell Biology</t>
  </si>
  <si>
    <t>BMED 4250</t>
  </si>
  <si>
    <t>ADVANCED CELL BIOLOGY</t>
  </si>
  <si>
    <t>Biomedical Sciences</t>
  </si>
  <si>
    <t>4280</t>
  </si>
  <si>
    <t>Advanced Medical Neuroscience</t>
  </si>
  <si>
    <t>BMED 4280</t>
  </si>
  <si>
    <t>ADVANCED MEDICAL NEUROSCIENCE</t>
  </si>
  <si>
    <t>4260</t>
  </si>
  <si>
    <t>Advanced Molecular Biology</t>
  </si>
  <si>
    <t>BMED 4260</t>
  </si>
  <si>
    <t>ADVANCED MOLECULAR BIOLOGY</t>
  </si>
  <si>
    <t>Evolutionary Medicine</t>
  </si>
  <si>
    <t>BMED 1109</t>
  </si>
  <si>
    <t>EVOLUTIONARY MEDICINE</t>
  </si>
  <si>
    <t>Gross Anatomy</t>
  </si>
  <si>
    <t>BMED 2101</t>
  </si>
  <si>
    <t>GROSS ANATOMY</t>
  </si>
  <si>
    <t>3103</t>
  </si>
  <si>
    <t>Human Behavior</t>
  </si>
  <si>
    <t>BMED 3103</t>
  </si>
  <si>
    <t>HUMAN BEHAVIOR</t>
  </si>
  <si>
    <t>4230</t>
  </si>
  <si>
    <t>Human Genetics and Medical Genomics</t>
  </si>
  <si>
    <t>BMED 4230</t>
  </si>
  <si>
    <t>HUMAN GENETICS &amp; MED GENOMICS</t>
  </si>
  <si>
    <t>3121</t>
  </si>
  <si>
    <t>Independent Research I</t>
  </si>
  <si>
    <t>BMED 3121</t>
  </si>
  <si>
    <t>INDEPENDENT RESEARCH I</t>
  </si>
  <si>
    <t>3122</t>
  </si>
  <si>
    <t>Independent Research II</t>
  </si>
  <si>
    <t>BMED 3122</t>
  </si>
  <si>
    <t>INDEPENDENT RESEARCH II</t>
  </si>
  <si>
    <t>3223</t>
  </si>
  <si>
    <t>Independent Research III</t>
  </si>
  <si>
    <t>BMED 3223</t>
  </si>
  <si>
    <t>INDEPENDENT RESEARCH III</t>
  </si>
  <si>
    <t>3224</t>
  </si>
  <si>
    <t>Independent Research IV</t>
  </si>
  <si>
    <t>BMED 3224</t>
  </si>
  <si>
    <t>INDEPENDENT RESEARCH IV</t>
  </si>
  <si>
    <t>3104</t>
  </si>
  <si>
    <t>Integrated Body Systems I: Cardiovascular and Pulmonary</t>
  </si>
  <si>
    <t>BMED 3104</t>
  </si>
  <si>
    <t>INTEGRATED BODY SYSTEMS I</t>
  </si>
  <si>
    <t>3105</t>
  </si>
  <si>
    <t>Integrated Body Systems II: Gastrointestinal Systems</t>
  </si>
  <si>
    <t>BMED 3105</t>
  </si>
  <si>
    <t>INTEGRATED BODY SYSTEMS II</t>
  </si>
  <si>
    <t>3106</t>
  </si>
  <si>
    <t>Integrated Body Systems III: Renal, Fluid and Electrolytes</t>
  </si>
  <si>
    <t>BMED 3106</t>
  </si>
  <si>
    <t>INTEGRATED BODY SYSTEMS III</t>
  </si>
  <si>
    <t>3107</t>
  </si>
  <si>
    <t>Integrated Body Systems IV: Endocrine and Reproductive Systems</t>
  </si>
  <si>
    <t>BMED 3107</t>
  </si>
  <si>
    <t>INTEGRATED BODY SYSTEMS IV</t>
  </si>
  <si>
    <t>3108</t>
  </si>
  <si>
    <t>Integrated Body Systems V: Dermatology, Hematology and Musculoskeletal</t>
  </si>
  <si>
    <t>BMED 3108</t>
  </si>
  <si>
    <t>INTEGRATED BODY SYSTEMS V</t>
  </si>
  <si>
    <t>1101</t>
  </si>
  <si>
    <t>Introductory Medical Biochemistry</t>
  </si>
  <si>
    <t>BMED 1101</t>
  </si>
  <si>
    <t>INTRO MEDICAL BIOCHEMISTRY</t>
  </si>
  <si>
    <t>1106</t>
  </si>
  <si>
    <t>Introductory Medical Microbiology</t>
  </si>
  <si>
    <t>BMED 1106</t>
  </si>
  <si>
    <t>INTRO MEDICAL MICROBIOLOGY</t>
  </si>
  <si>
    <t>Introductory Medical Neuroscience</t>
  </si>
  <si>
    <t>BMED 1108</t>
  </si>
  <si>
    <t>INTRO MEDICAL NEUROSCIENCE</t>
  </si>
  <si>
    <t>1110</t>
  </si>
  <si>
    <t>Introductory Medical Physiology</t>
  </si>
  <si>
    <t>BMED 1110</t>
  </si>
  <si>
    <t>INTRO MEDICAL PHYSIOLOGY</t>
  </si>
  <si>
    <t>1102</t>
  </si>
  <si>
    <t>Introduction to Biomedical I Lab</t>
  </si>
  <si>
    <t>BMED 1102</t>
  </si>
  <si>
    <t>INTRO TO BIOMED LAB I</t>
  </si>
  <si>
    <t>1111</t>
  </si>
  <si>
    <t>Introduction to Biomedical II Lab</t>
  </si>
  <si>
    <t>BMED 1111</t>
  </si>
  <si>
    <t>INTRO TO BIOMED LAB II</t>
  </si>
  <si>
    <t>4270</t>
  </si>
  <si>
    <t>Introduction to Complementary and Alternative Medicine</t>
  </si>
  <si>
    <t>BMED 4270</t>
  </si>
  <si>
    <t>INTRO TO CAM</t>
  </si>
  <si>
    <t>1103</t>
  </si>
  <si>
    <t>Introductory Cell Biology</t>
  </si>
  <si>
    <t>BMED 1103</t>
  </si>
  <si>
    <t>INTRODUCTORY CELL BIOLOGY</t>
  </si>
  <si>
    <t>1107</t>
  </si>
  <si>
    <t>Introductory Immunology</t>
  </si>
  <si>
    <t>BMED 1107</t>
  </si>
  <si>
    <t>INTRODUCTORY IMMUNOLOGY</t>
  </si>
  <si>
    <t>1105</t>
  </si>
  <si>
    <t>Introductory Medical Genetics</t>
  </si>
  <si>
    <t>BMED 1105</t>
  </si>
  <si>
    <t>INTRODUCTORY MEDICAL GENETICS</t>
  </si>
  <si>
    <t>1104</t>
  </si>
  <si>
    <t>Introductory Molecular Biology</t>
  </si>
  <si>
    <t>BMED 1104</t>
  </si>
  <si>
    <t>INTRODUCTORY MOLECULAR BIOLOGY</t>
  </si>
  <si>
    <t>2103</t>
  </si>
  <si>
    <t>Legal Medicine and Ethics</t>
  </si>
  <si>
    <t>BMED 2103</t>
  </si>
  <si>
    <t>LEGAL MEDICINE AND ETHICS</t>
  </si>
  <si>
    <t>4220</t>
  </si>
  <si>
    <t>Medical Bioinformatics, Genomics, and Systems Biology</t>
  </si>
  <si>
    <t>BMED 4220</t>
  </si>
  <si>
    <t>MED BIOINFO GENOMICS &amp; SYS BIO</t>
  </si>
  <si>
    <t>Medical Biochemistry</t>
  </si>
  <si>
    <t>BMED 4310</t>
  </si>
  <si>
    <t>MEDICAL BIOCHEMISTRY</t>
  </si>
  <si>
    <t>4290</t>
  </si>
  <si>
    <t>Medical Immunology</t>
  </si>
  <si>
    <t>BMED 4290</t>
  </si>
  <si>
    <t>MEDICAL IMMUNOLOGY</t>
  </si>
  <si>
    <t>4240</t>
  </si>
  <si>
    <t>Medical Microbiology</t>
  </si>
  <si>
    <t>BMED 4240</t>
  </si>
  <si>
    <t>MEDICAL MICROBIOLOGY</t>
  </si>
  <si>
    <t>3109</t>
  </si>
  <si>
    <t>Medical Syndromes</t>
  </si>
  <si>
    <t>BMED 3109</t>
  </si>
  <si>
    <t>MEDICAL SYNDROMES</t>
  </si>
  <si>
    <t>2102</t>
  </si>
  <si>
    <t>Molecules, Cells, and Tissues</t>
  </si>
  <si>
    <t>BMED 2102</t>
  </si>
  <si>
    <t>MOLECULES, CELLS AND TISSUES</t>
  </si>
  <si>
    <t>3102</t>
  </si>
  <si>
    <t>Neurochemistry</t>
  </si>
  <si>
    <t>BMED 3102</t>
  </si>
  <si>
    <t>NEUROCHEMISTRY</t>
  </si>
  <si>
    <t>3101</t>
  </si>
  <si>
    <t>Pathobiology and Host Defense</t>
  </si>
  <si>
    <t>BMED 3101</t>
  </si>
  <si>
    <t>PATHOBIOLOGY AND HOST DEFENSE</t>
  </si>
  <si>
    <t>4295</t>
  </si>
  <si>
    <t>Pathophysiology</t>
  </si>
  <si>
    <t>BMED 4295</t>
  </si>
  <si>
    <t>PATHOPHYSIOLOGY</t>
  </si>
  <si>
    <t>BUSI</t>
  </si>
  <si>
    <t>Decision Analysis</t>
  </si>
  <si>
    <t>BUSI 3343</t>
  </si>
  <si>
    <t>DECISION ANALYSIS</t>
  </si>
  <si>
    <t>Entrepreneurship</t>
  </si>
  <si>
    <t>CHEM</t>
  </si>
  <si>
    <t>Advanced Inorganic Chemistry</t>
  </si>
  <si>
    <t>CHEM 4302</t>
  </si>
  <si>
    <t>ADVANCED INORGANIC CHEMISTRY</t>
  </si>
  <si>
    <t>Chemistry</t>
  </si>
  <si>
    <t>Analytical Chemistry</t>
  </si>
  <si>
    <t>CHEM 2301</t>
  </si>
  <si>
    <t>CHEM 3305</t>
  </si>
  <si>
    <t>ANALYTICAL CHEMISTRY</t>
  </si>
  <si>
    <t>Analytical Chemistry Lab</t>
  </si>
  <si>
    <t>CHEM 2101</t>
  </si>
  <si>
    <t>CHEM 3105</t>
  </si>
  <si>
    <t>ANALYTICAL CHEMISTRY LAB</t>
  </si>
  <si>
    <t>Biochemistry I</t>
  </si>
  <si>
    <t>CHEM 3303</t>
  </si>
  <si>
    <t>BIOCHEMISTRY I</t>
  </si>
  <si>
    <t>Biochemistry II</t>
  </si>
  <si>
    <t>CHEM 3304</t>
  </si>
  <si>
    <t>BIOCHEMISTRY II</t>
  </si>
  <si>
    <t>Biochemistry I Lab</t>
  </si>
  <si>
    <t>CHEM 3103</t>
  </si>
  <si>
    <t>BIOCHEMISTRY LAB I</t>
  </si>
  <si>
    <t>3308</t>
  </si>
  <si>
    <t>Chemical Literature</t>
  </si>
  <si>
    <t>CHEM 3306</t>
  </si>
  <si>
    <t>CHEMICAL LITERATURE</t>
  </si>
  <si>
    <t>4325</t>
  </si>
  <si>
    <t>Chemistry Internship</t>
  </si>
  <si>
    <t>CHEM 4325</t>
  </si>
  <si>
    <t>CHEMISTRY INTERNSHIP</t>
  </si>
  <si>
    <t>Chemistry Problems I</t>
  </si>
  <si>
    <t>CHEM 4201</t>
  </si>
  <si>
    <t>CHEM 4320</t>
  </si>
  <si>
    <t>CHEMISTRY PROBLEMS</t>
  </si>
  <si>
    <t>4101</t>
  </si>
  <si>
    <t>Chemistry Seminar</t>
  </si>
  <si>
    <t>CHEM 4101</t>
  </si>
  <si>
    <t>CHEM 4110</t>
  </si>
  <si>
    <t>CHEMISTRY SEMINAR</t>
  </si>
  <si>
    <t>Environmental Chemistry</t>
  </si>
  <si>
    <t>CHEM 3401</t>
  </si>
  <si>
    <t>CHEM 4306</t>
  </si>
  <si>
    <t>ENVIRONMENTAL CHEMISTRY</t>
  </si>
  <si>
    <t>General Chemistry I</t>
  </si>
  <si>
    <t>CHEM 1301</t>
  </si>
  <si>
    <t>CHEM 1311</t>
  </si>
  <si>
    <t>GENERAL CHEMISTRY I</t>
  </si>
  <si>
    <t>General Chemistry I Lab</t>
  </si>
  <si>
    <t>CHEM 1101</t>
  </si>
  <si>
    <t>CHEM 1111</t>
  </si>
  <si>
    <t>GENERAL CHEMISTRY I LAB</t>
  </si>
  <si>
    <t>General Chemistry II</t>
  </si>
  <si>
    <t>CHEM 1302</t>
  </si>
  <si>
    <t>CHEM 1312</t>
  </si>
  <si>
    <t>GENERAL CHEMISTRY II</t>
  </si>
  <si>
    <t>1112</t>
  </si>
  <si>
    <t>General Chemistry II Lab</t>
  </si>
  <si>
    <t>CHEM 1102</t>
  </si>
  <si>
    <t>CHEM 1112</t>
  </si>
  <si>
    <t>GENERAL CHEMISTRY II LAB</t>
  </si>
  <si>
    <t>Inorganic Chemistry</t>
  </si>
  <si>
    <t>CHEM 3301</t>
  </si>
  <si>
    <t>INORGANIC CHEMISTRY</t>
  </si>
  <si>
    <t>3202</t>
  </si>
  <si>
    <t>Inorganic Chemistry Lab</t>
  </si>
  <si>
    <t>CHEM 3202</t>
  </si>
  <si>
    <t>CHEM 3101</t>
  </si>
  <si>
    <t>INORGANIC CHEMISTRY LAB</t>
  </si>
  <si>
    <t>4304</t>
  </si>
  <si>
    <t>Instrumental Analysis</t>
  </si>
  <si>
    <t>CHEM 4304</t>
  </si>
  <si>
    <t>CHEM 4305</t>
  </si>
  <si>
    <t>INSTRUMENTAL METHODS</t>
  </si>
  <si>
    <t>4104</t>
  </si>
  <si>
    <t>Instrumental Analysis Lab</t>
  </si>
  <si>
    <t>CHEM 4104</t>
  </si>
  <si>
    <t>CHEM 4105</t>
  </si>
  <si>
    <t>INSTRUMENTAL METHODS LAB</t>
  </si>
  <si>
    <t>2323</t>
  </si>
  <si>
    <t>Organic Chemistry I</t>
  </si>
  <si>
    <t>CHEM 2302</t>
  </si>
  <si>
    <t>CHEM 2323</t>
  </si>
  <si>
    <t>ORGANIC CHEMISTRY I</t>
  </si>
  <si>
    <t>2325</t>
  </si>
  <si>
    <t>Organic Chemistry II</t>
  </si>
  <si>
    <t>CHEM 2303</t>
  </si>
  <si>
    <t>CHEM 2325</t>
  </si>
  <si>
    <t>ORGANIC CHEMISTRY II</t>
  </si>
  <si>
    <t>2123</t>
  </si>
  <si>
    <t>Organic Chemistry I Lab</t>
  </si>
  <si>
    <t>CHEM 2102</t>
  </si>
  <si>
    <t>CHEM 2123</t>
  </si>
  <si>
    <t>ORGANIC CHEMISTRY LAB I</t>
  </si>
  <si>
    <t>2125</t>
  </si>
  <si>
    <t>Organic Chemistry II Lab</t>
  </si>
  <si>
    <t>CHEM 2103</t>
  </si>
  <si>
    <t>CHEM 2125</t>
  </si>
  <si>
    <t>ORGANIC CHEMISTRY LAB II</t>
  </si>
  <si>
    <t>Physical Chemistry I</t>
  </si>
  <si>
    <t>CHEM 3310</t>
  </si>
  <si>
    <t>PHYSICAL CHEMISTRY I</t>
  </si>
  <si>
    <t>Physical Chemistry II</t>
  </si>
  <si>
    <t>CHEM 3312</t>
  </si>
  <si>
    <t>PHYSICAL CHEMISTRY II</t>
  </si>
  <si>
    <t>Physical Chemistry II Lab</t>
  </si>
  <si>
    <t>CHEM 3112</t>
  </si>
  <si>
    <t>PHYSICAL CHEMISTRY LAB II</t>
  </si>
  <si>
    <t>Physical Chemistry I Lab</t>
  </si>
  <si>
    <t>CHEM 3104</t>
  </si>
  <si>
    <t>CHEM 3110</t>
  </si>
  <si>
    <t>PHYSICAL LAB I</t>
  </si>
  <si>
    <t>Special Topics in Biochemistry</t>
  </si>
  <si>
    <t>TOPICS IN BIOCHEMISTRY</t>
  </si>
  <si>
    <t>1405</t>
  </si>
  <si>
    <t>Introductory Chemistry I</t>
  </si>
  <si>
    <t>CHEM 1305 CHEM 1105</t>
  </si>
  <si>
    <t>INTRODUCTORY CHEMISTRY I/LAB</t>
  </si>
  <si>
    <t>Chemistry in Society I Lab</t>
  </si>
  <si>
    <t>CHEM 1103</t>
  </si>
  <si>
    <t>Chemistry in Society II Lab</t>
  </si>
  <si>
    <t>CHEM 1104</t>
  </si>
  <si>
    <t>Chemistry for Engineers Lab</t>
  </si>
  <si>
    <t>CHEM 1107</t>
  </si>
  <si>
    <t>Chemistry in Society I</t>
  </si>
  <si>
    <t>CHEM 1303</t>
  </si>
  <si>
    <t>Chemistry in Society II</t>
  </si>
  <si>
    <t>CHEM 1304</t>
  </si>
  <si>
    <t>1307</t>
  </si>
  <si>
    <t>Chemistry for Engineers</t>
  </si>
  <si>
    <t>CHEM 1307</t>
  </si>
  <si>
    <t>3206</t>
  </si>
  <si>
    <t>Advanced Chemistry Research</t>
  </si>
  <si>
    <t>CHEM 3206</t>
  </si>
  <si>
    <t>3306</t>
  </si>
  <si>
    <t>Polymer Science and Engineering</t>
  </si>
  <si>
    <t>4105</t>
  </si>
  <si>
    <t>Chemistry Capstone</t>
  </si>
  <si>
    <t>Chemistry Problems II</t>
  </si>
  <si>
    <t>CHEM 4202</t>
  </si>
  <si>
    <t>4203</t>
  </si>
  <si>
    <t>Advanced Biochemistry Lab</t>
  </si>
  <si>
    <t>CHEM 4203</t>
  </si>
  <si>
    <t>4206</t>
  </si>
  <si>
    <t>CHEM 4206</t>
  </si>
  <si>
    <t>4207</t>
  </si>
  <si>
    <t>Biochemistry Writing and Seminar</t>
  </si>
  <si>
    <t>4278</t>
  </si>
  <si>
    <t>Special Topics in Chemistry</t>
  </si>
  <si>
    <t>CHEM 4378</t>
  </si>
  <si>
    <t>CHEM 4301</t>
  </si>
  <si>
    <t>Advanced Biochemistry</t>
  </si>
  <si>
    <t>Advanced Organic Chemistry</t>
  </si>
  <si>
    <t>CHEM 4303</t>
  </si>
  <si>
    <t>4378</t>
  </si>
  <si>
    <t>Chemistry Education</t>
  </si>
  <si>
    <t>CHEM 4401</t>
  </si>
  <si>
    <t>CHIN</t>
  </si>
  <si>
    <t>Beginning Chinese I</t>
  </si>
  <si>
    <t>CHIN 1311</t>
  </si>
  <si>
    <t>BEGINNING CHINESE I</t>
  </si>
  <si>
    <t>Beginning Chinese II</t>
  </si>
  <si>
    <t>CHIN 1312</t>
  </si>
  <si>
    <t>BEGINNING CHINESE II</t>
  </si>
  <si>
    <t>CIVE</t>
  </si>
  <si>
    <t>1221</t>
  </si>
  <si>
    <t>Engineering Graphics</t>
  </si>
  <si>
    <t>Civil Engineering</t>
  </si>
  <si>
    <t>2220</t>
  </si>
  <si>
    <t>Civil Engineering Measurements</t>
  </si>
  <si>
    <t>CIVE 2120</t>
  </si>
  <si>
    <t>2240</t>
  </si>
  <si>
    <t>Materials of Construction</t>
  </si>
  <si>
    <t>CIVE 2140</t>
  </si>
  <si>
    <t>3115</t>
  </si>
  <si>
    <t>Fluid Mechanics and Hydraulics Lab</t>
  </si>
  <si>
    <t>3252</t>
  </si>
  <si>
    <t>Civil Engineering Systems Analysis</t>
  </si>
  <si>
    <t>CIVE 3252</t>
  </si>
  <si>
    <t>Internship/Co-op in Civil Engineering</t>
  </si>
  <si>
    <t>3315</t>
  </si>
  <si>
    <t>Fluid Mechanics and Hydraulics</t>
  </si>
  <si>
    <t>Structural Analysis</t>
  </si>
  <si>
    <t>CIVE 3324</t>
  </si>
  <si>
    <t>Environmental Engineering</t>
  </si>
  <si>
    <t>CIVE 3331</t>
  </si>
  <si>
    <t>Structural Steel Design</t>
  </si>
  <si>
    <t>CIVE 3341</t>
  </si>
  <si>
    <t>Transportation Engineering</t>
  </si>
  <si>
    <t>3475</t>
  </si>
  <si>
    <t>Geotechnical Engineering and Applications</t>
  </si>
  <si>
    <t>CIVE 3375</t>
  </si>
  <si>
    <t>4190</t>
  </si>
  <si>
    <t>Civil Engineering Senior Design I</t>
  </si>
  <si>
    <t>CIVE 4390</t>
  </si>
  <si>
    <t>Civil Engineering Senior Design II</t>
  </si>
  <si>
    <t>Applied Hydrology</t>
  </si>
  <si>
    <t>CIVE 4315</t>
  </si>
  <si>
    <t>Water and Wastewater Treatment</t>
  </si>
  <si>
    <t>CIVE 3333</t>
  </si>
  <si>
    <t>4335</t>
  </si>
  <si>
    <t>Water Resources Engineering</t>
  </si>
  <si>
    <t>CIVE 4335</t>
  </si>
  <si>
    <t>4346</t>
  </si>
  <si>
    <t>Reinforced Concrete Design</t>
  </si>
  <si>
    <t>CIVE 4346</t>
  </si>
  <si>
    <t>Foundation Design</t>
  </si>
  <si>
    <t>CIVE 4347</t>
  </si>
  <si>
    <t>Highway Engineering</t>
  </si>
  <si>
    <t>CIVE 4348</t>
  </si>
  <si>
    <t>4349</t>
  </si>
  <si>
    <t>Construction Planning and Management</t>
  </si>
  <si>
    <t>CIVE 4349</t>
  </si>
  <si>
    <t>Open Channel Flow</t>
  </si>
  <si>
    <t>Masonry and Timber Design</t>
  </si>
  <si>
    <t>Earthwork Engineering and Design</t>
  </si>
  <si>
    <t>CLSC</t>
  </si>
  <si>
    <t>2429</t>
  </si>
  <si>
    <t>Clinical Microbiology in Health Care</t>
  </si>
  <si>
    <t>CLSC 2429</t>
  </si>
  <si>
    <t>Clinical Laboratory Science</t>
  </si>
  <si>
    <t>Hematology I</t>
  </si>
  <si>
    <t>CLSC 3310</t>
  </si>
  <si>
    <t>3420</t>
  </si>
  <si>
    <t>Clinical Chemistry I</t>
  </si>
  <si>
    <t>CLSC 3420</t>
  </si>
  <si>
    <t>3513</t>
  </si>
  <si>
    <t>Clinical Immunology and Immunohematology</t>
  </si>
  <si>
    <t>CLSC 3513</t>
  </si>
  <si>
    <t>3630</t>
  </si>
  <si>
    <t>Clinical Microbiology I</t>
  </si>
  <si>
    <t>CLSC 3530</t>
  </si>
  <si>
    <t>4116</t>
  </si>
  <si>
    <t>Advanced Immunology</t>
  </si>
  <si>
    <t>4122</t>
  </si>
  <si>
    <t>Method Development and Research</t>
  </si>
  <si>
    <t>CLSC 4122</t>
  </si>
  <si>
    <t>4144</t>
  </si>
  <si>
    <t>Clinical Practicum V</t>
  </si>
  <si>
    <t>CLSC 4144</t>
  </si>
  <si>
    <t>4200</t>
  </si>
  <si>
    <t>Seminar</t>
  </si>
  <si>
    <t>CLSC 4100</t>
  </si>
  <si>
    <t>Medical Laboratory Leadership</t>
  </si>
  <si>
    <t>CLSC 4303</t>
  </si>
  <si>
    <t>Advanced Immunohematology</t>
  </si>
  <si>
    <t>CLSC 4314</t>
  </si>
  <si>
    <t>Molecular Genetics and Molecular Diagnostics</t>
  </si>
  <si>
    <t>CLSC 4315</t>
  </si>
  <si>
    <t>Clinical Practicum I</t>
  </si>
  <si>
    <t>CLSC 4340</t>
  </si>
  <si>
    <t>Clinical Practicum II</t>
  </si>
  <si>
    <t>CLSC 4341</t>
  </si>
  <si>
    <t>4342</t>
  </si>
  <si>
    <t>Clinical Practicum III</t>
  </si>
  <si>
    <t>CLSC 4342</t>
  </si>
  <si>
    <t>4343</t>
  </si>
  <si>
    <t>Clinical Practicum IV</t>
  </si>
  <si>
    <t>CLSC 4343</t>
  </si>
  <si>
    <t>Clinical Hematology II</t>
  </si>
  <si>
    <t>CLSC 4411</t>
  </si>
  <si>
    <t>4521</t>
  </si>
  <si>
    <t>Clinical Chemistry II</t>
  </si>
  <si>
    <t>CLSC 4521</t>
  </si>
  <si>
    <t>4631</t>
  </si>
  <si>
    <t>Clinical Microbiology II</t>
  </si>
  <si>
    <t>CLSC 4631</t>
  </si>
  <si>
    <t>CMPE</t>
  </si>
  <si>
    <t>4363</t>
  </si>
  <si>
    <t>Computer and Network Security</t>
  </si>
  <si>
    <t>CMPE 4363</t>
  </si>
  <si>
    <t>COSC 4315</t>
  </si>
  <si>
    <t>ADVANCED COMPUTER NETWORKS</t>
  </si>
  <si>
    <t>Computer Engineering</t>
  </si>
  <si>
    <t>Software Engineering II</t>
  </si>
  <si>
    <t>CMPE 3341</t>
  </si>
  <si>
    <t>COSC 4347</t>
  </si>
  <si>
    <t>ADVANCED SOFTWARE ENGINEERING</t>
  </si>
  <si>
    <t>Algorithms and Data Structures</t>
  </si>
  <si>
    <t>CMPE 3333</t>
  </si>
  <si>
    <t>COSC 3345</t>
  </si>
  <si>
    <t>ALGORITHM ANALYSIS</t>
  </si>
  <si>
    <t>Artificial Intelligence</t>
  </si>
  <si>
    <t>CMPE 4350</t>
  </si>
  <si>
    <t>COSC 4350</t>
  </si>
  <si>
    <t>ARTIFICIAL INTELLIGENCE</t>
  </si>
  <si>
    <t>Compiler Construction</t>
  </si>
  <si>
    <t>CMPE 4327</t>
  </si>
  <si>
    <t>COSC 4300</t>
  </si>
  <si>
    <t>COMPILER CONSTRUCTION</t>
  </si>
  <si>
    <t>Computer Networks</t>
  </si>
  <si>
    <t>CMPE 4345</t>
  </si>
  <si>
    <t>COSC 4313</t>
  </si>
  <si>
    <t>COMPUTER NETWORKS</t>
  </si>
  <si>
    <t>Database Design and Implementation</t>
  </si>
  <si>
    <t>CMPE 4333</t>
  </si>
  <si>
    <t>COSC 4342</t>
  </si>
  <si>
    <t>DATABASE MANAGEMENT SYSTEMS</t>
  </si>
  <si>
    <t>Digital Image Processing</t>
  </si>
  <si>
    <t>CMPE 4301</t>
  </si>
  <si>
    <t>COSC 4333</t>
  </si>
  <si>
    <t>DIGITAL IMAGE PROCESSING</t>
  </si>
  <si>
    <t>4375</t>
  </si>
  <si>
    <t>Introduction to VLSI Design</t>
  </si>
  <si>
    <t>CMPE 4375</t>
  </si>
  <si>
    <t>ENGR 3331</t>
  </si>
  <si>
    <t>DIGITAL V.L.S.I. CIRCUITS</t>
  </si>
  <si>
    <t>4381</t>
  </si>
  <si>
    <t>Interactive Systems and User Interface Design</t>
  </si>
  <si>
    <t>CMPE 4381</t>
  </si>
  <si>
    <t>COSC 4332</t>
  </si>
  <si>
    <t>HUMAN COMPUTER INTERACTION</t>
  </si>
  <si>
    <t>Internship in Computer Science</t>
  </si>
  <si>
    <t>CMPE 3300</t>
  </si>
  <si>
    <t>COSC 4386</t>
  </si>
  <si>
    <t>INTERNSHIP</t>
  </si>
  <si>
    <t>2320</t>
  </si>
  <si>
    <t>Electric Circuits I</t>
  </si>
  <si>
    <t>CMPE 2320</t>
  </si>
  <si>
    <t>ENGR 3320</t>
  </si>
  <si>
    <t>LINEAR CIRCUITS</t>
  </si>
  <si>
    <t>2120</t>
  </si>
  <si>
    <t>Electric Circuits I Lab</t>
  </si>
  <si>
    <t>CMPE 2120</t>
  </si>
  <si>
    <t>ENGR 3120</t>
  </si>
  <si>
    <t>LINEAR CIRCUITS LAB</t>
  </si>
  <si>
    <t>Signals and Systems</t>
  </si>
  <si>
    <t>CMPE 2322</t>
  </si>
  <si>
    <t>ENGR 3330</t>
  </si>
  <si>
    <t>LINEAR SIGNALS &amp; SYSTEMS</t>
  </si>
  <si>
    <t>Computer Organization and Assembly Language</t>
  </si>
  <si>
    <t>CMPE 2333</t>
  </si>
  <si>
    <t>COSC 2325</t>
  </si>
  <si>
    <t>MACHINE LANG &amp; COMPUTER ORGANI</t>
  </si>
  <si>
    <t>Numerical Methods</t>
  </si>
  <si>
    <t>CMPE 3350</t>
  </si>
  <si>
    <t>COSC 4360</t>
  </si>
  <si>
    <t>NUMERICAL METHODS</t>
  </si>
  <si>
    <t>Operating Systems</t>
  </si>
  <si>
    <t>CMPE 4334</t>
  </si>
  <si>
    <t>COSC 4310</t>
  </si>
  <si>
    <t>OPERATING SYSTEMS</t>
  </si>
  <si>
    <t>3336</t>
  </si>
  <si>
    <t>Organization of Programming Languages</t>
  </si>
  <si>
    <t>CMPE 3336</t>
  </si>
  <si>
    <t>COSC 3355</t>
  </si>
  <si>
    <t>PRIN. PROGRAMMING LANGUAGES</t>
  </si>
  <si>
    <t>Object Oriented Programming in JAVA</t>
  </si>
  <si>
    <t>CMPE 3326</t>
  </si>
  <si>
    <t>COSC 1337</t>
  </si>
  <si>
    <t>PROGRAMMING FUNDAMENTALS II</t>
  </si>
  <si>
    <t>2380</t>
  </si>
  <si>
    <t>Computer Science II</t>
  </si>
  <si>
    <t>CMPE 2380</t>
  </si>
  <si>
    <t>COSC 2336</t>
  </si>
  <si>
    <t>PROGRAMMING FUNDAMENTALS III</t>
  </si>
  <si>
    <t>Senior Design I Software</t>
  </si>
  <si>
    <t>CMPE 4371</t>
  </si>
  <si>
    <t>COSC 4190</t>
  </si>
  <si>
    <t>SENIOR PROJECT</t>
  </si>
  <si>
    <t>Software Engineering I</t>
  </si>
  <si>
    <t>CMPE 3340</t>
  </si>
  <si>
    <t>COSC 4346</t>
  </si>
  <si>
    <t>SOFTWARE ENGINEERING</t>
  </si>
  <si>
    <t>Topics in Computer Science</t>
  </si>
  <si>
    <t>CMPE 4341</t>
  </si>
  <si>
    <t>COSC 4380</t>
  </si>
  <si>
    <t>SPECIAL TOPIC</t>
  </si>
  <si>
    <t>Internet Programming</t>
  </si>
  <si>
    <t>COSC 3316</t>
  </si>
  <si>
    <t>WEB PROGRAMMING &amp; DESIGN</t>
  </si>
  <si>
    <t>Computer Architecture</t>
  </si>
  <si>
    <t>CMPE 4335</t>
  </si>
  <si>
    <t>COCS 3325 COCS 4349</t>
  </si>
  <si>
    <t>COMPUTER ARCHITECTURE, ADV COMP ARCH</t>
  </si>
  <si>
    <t>Introduction to Computer Engineering</t>
  </si>
  <si>
    <t>CMPE 1101</t>
  </si>
  <si>
    <t>1170</t>
  </si>
  <si>
    <t>Engineering Computer Science I Lab</t>
  </si>
  <si>
    <t>CMPE 1170</t>
  </si>
  <si>
    <t>1178</t>
  </si>
  <si>
    <t>Engineering Computer Science I Lab (Honors)</t>
  </si>
  <si>
    <t>CMPE 1178</t>
  </si>
  <si>
    <t>1370</t>
  </si>
  <si>
    <t>Engineering Computer Science I</t>
  </si>
  <si>
    <t>CMPE 1370</t>
  </si>
  <si>
    <t>1378</t>
  </si>
  <si>
    <t>Engineering Computer Science I (Honors)</t>
  </si>
  <si>
    <t>CMPE 1378</t>
  </si>
  <si>
    <t>2130</t>
  </si>
  <si>
    <t>Digital Systems Engineering I Lab</t>
  </si>
  <si>
    <t>CMPE 2130</t>
  </si>
  <si>
    <t>2330</t>
  </si>
  <si>
    <t>Digital Systems Engineering I</t>
  </si>
  <si>
    <t>CMPE 2330</t>
  </si>
  <si>
    <t>2388</t>
  </si>
  <si>
    <t>Computer Science II (Honors)</t>
  </si>
  <si>
    <t>CMPE 2388</t>
  </si>
  <si>
    <t>3226</t>
  </si>
  <si>
    <t>Electrical Engineering I Lab</t>
  </si>
  <si>
    <t>CMPE 3226</t>
  </si>
  <si>
    <t>Object Oriented Programming in Visual Basic</t>
  </si>
  <si>
    <t>CMPE 3327</t>
  </si>
  <si>
    <t>Object-Oriented Programming In C#</t>
  </si>
  <si>
    <t>CMPE 3328</t>
  </si>
  <si>
    <t>Microcontroller and Embedded Systems Lab</t>
  </si>
  <si>
    <t>CMPE 3331</t>
  </si>
  <si>
    <t>Systems Programming</t>
  </si>
  <si>
    <t>CMPE 3334</t>
  </si>
  <si>
    <t>Probability and Statistics for Electrical Engineers</t>
  </si>
  <si>
    <t>CMPE 3342</t>
  </si>
  <si>
    <t>Electronics for Computer Engineering</t>
  </si>
  <si>
    <t>CMPE 3403</t>
  </si>
  <si>
    <t>3437</t>
  </si>
  <si>
    <t>Microprocessor Systems</t>
  </si>
  <si>
    <t>CMPE 3437</t>
  </si>
  <si>
    <t>4185</t>
  </si>
  <si>
    <t>Research Seminar</t>
  </si>
  <si>
    <t>CMPE 4185</t>
  </si>
  <si>
    <t>Digital Systems Engineering II</t>
  </si>
  <si>
    <t>CMPE 4303</t>
  </si>
  <si>
    <t>Parallel and Distributed Computing</t>
  </si>
  <si>
    <t>CMPE 4336</t>
  </si>
  <si>
    <t>Digital Signal Processing</t>
  </si>
  <si>
    <t>CMPE 4365</t>
  </si>
  <si>
    <t>4366</t>
  </si>
  <si>
    <t>Image Processing</t>
  </si>
  <si>
    <t>ELEE 4366</t>
  </si>
  <si>
    <t>4367</t>
  </si>
  <si>
    <t>Fiber Optic Communications</t>
  </si>
  <si>
    <t>CMPE 4367</t>
  </si>
  <si>
    <t>4372</t>
  </si>
  <si>
    <t>Senior Design II Software</t>
  </si>
  <si>
    <t>CMPE 4372</t>
  </si>
  <si>
    <t>Senior Design I Hardware</t>
  </si>
  <si>
    <t>CMPE 4373</t>
  </si>
  <si>
    <t>Senior Design II Hardware</t>
  </si>
  <si>
    <t>CMPE 4374</t>
  </si>
  <si>
    <t>Signal Integrity and Electromagnetic Compatibility </t>
  </si>
  <si>
    <t>CMPE 4378</t>
  </si>
  <si>
    <t>4382</t>
  </si>
  <si>
    <t>Computer Visualization </t>
  </si>
  <si>
    <t>CMPE 4382</t>
  </si>
  <si>
    <t>Communications Networks</t>
  </si>
  <si>
    <t>CMPE 4390</t>
  </si>
  <si>
    <t>COMD</t>
  </si>
  <si>
    <t>1310</t>
  </si>
  <si>
    <t>Beginning Sign Language</t>
  </si>
  <si>
    <t>COMD 1310</t>
  </si>
  <si>
    <t>Communication Sciences and Disorders</t>
  </si>
  <si>
    <t>1320</t>
  </si>
  <si>
    <t>Intermediate Sign Language</t>
  </si>
  <si>
    <t>COMD 1320</t>
  </si>
  <si>
    <t>Introduction to Speech-Language</t>
  </si>
  <si>
    <t>COMD 2310</t>
  </si>
  <si>
    <t>Normal Language Development</t>
  </si>
  <si>
    <t>COMD 3310</t>
  </si>
  <si>
    <t>Anatomy and Physiology of the Speech and Hearing Mechanism</t>
  </si>
  <si>
    <t>COMD 3315</t>
  </si>
  <si>
    <t>Phonetics</t>
  </si>
  <si>
    <t>COMD 3320</t>
  </si>
  <si>
    <t>Articulation Development</t>
  </si>
  <si>
    <t>COMD 3330</t>
  </si>
  <si>
    <t>Audiology I</t>
  </si>
  <si>
    <t>COMD 3340</t>
  </si>
  <si>
    <t>Survey of Neurological Disorders</t>
  </si>
  <si>
    <t>COMD 3355</t>
  </si>
  <si>
    <t>3360</t>
  </si>
  <si>
    <t>Neuroanatomy and Physiology for Speech, Language, and Hearing</t>
  </si>
  <si>
    <t>COMD 3360</t>
  </si>
  <si>
    <t>Behavior Management for Speech-Language Pathology</t>
  </si>
  <si>
    <t>COMD 4310</t>
  </si>
  <si>
    <t>Audiology (Re)Habilitation</t>
  </si>
  <si>
    <t>COMD 4330</t>
  </si>
  <si>
    <t>Clinical Applications</t>
  </si>
  <si>
    <t>COMD 4350</t>
  </si>
  <si>
    <t>4360</t>
  </si>
  <si>
    <t>Language Disorders in Children I</t>
  </si>
  <si>
    <t>COMD 4360</t>
  </si>
  <si>
    <t>Speech Disorders</t>
  </si>
  <si>
    <t>COMD 4365</t>
  </si>
  <si>
    <t>Professional Report Writing in Speech-Language Pathology</t>
  </si>
  <si>
    <t>COMD 4370</t>
  </si>
  <si>
    <t>4380</t>
  </si>
  <si>
    <t>Clinical Problem-Solving</t>
  </si>
  <si>
    <t>COMD 4380</t>
  </si>
  <si>
    <t>Principles in Assessment of Speech-Language Pathology</t>
  </si>
  <si>
    <t>COMD 4390</t>
  </si>
  <si>
    <t>COMM</t>
  </si>
  <si>
    <t>Advanced Public Speaking</t>
  </si>
  <si>
    <t>COMM 3335</t>
  </si>
  <si>
    <t>COMM 3353</t>
  </si>
  <si>
    <t>ADVANCED PUBLIC SPEAKING</t>
  </si>
  <si>
    <t>Communication Studies and Mass Communication</t>
  </si>
  <si>
    <t>1315</t>
  </si>
  <si>
    <t>Public Speaking</t>
  </si>
  <si>
    <t>COMM 1303</t>
  </si>
  <si>
    <t>SPCH 1315</t>
  </si>
  <si>
    <t>APPLIED COMMUNICATION</t>
  </si>
  <si>
    <t>Organizational Communication</t>
  </si>
  <si>
    <t>COMM 3332</t>
  </si>
  <si>
    <t>COMM 4312</t>
  </si>
  <si>
    <t>APPLIED ORG. COMMUNICATION</t>
  </si>
  <si>
    <t>2335</t>
  </si>
  <si>
    <t>Argumentation and Debate</t>
  </si>
  <si>
    <t>COMM 2317</t>
  </si>
  <si>
    <t>COMM 2353</t>
  </si>
  <si>
    <t>ARGUMENTATION AND DEBATE</t>
  </si>
  <si>
    <t>Conflict Management</t>
  </si>
  <si>
    <t>COMM 3344</t>
  </si>
  <si>
    <t>COMM 4345</t>
  </si>
  <si>
    <t>COMM. &amp; CONFLICT MANAGEMENT</t>
  </si>
  <si>
    <t>Difficult Dialogues for Valuing Diversity</t>
  </si>
  <si>
    <t>COMM 3312</t>
  </si>
  <si>
    <t>COMMUNICATION AND DIVERSITY</t>
  </si>
  <si>
    <t>Communication Campaigns</t>
  </si>
  <si>
    <t>COMM 4334</t>
  </si>
  <si>
    <t>COMM 4344</t>
  </si>
  <si>
    <t>COMMUNICATION CAMPAIGNS</t>
  </si>
  <si>
    <t>Communication Internship  (3 credits)</t>
  </si>
  <si>
    <t>COMM 4300</t>
  </si>
  <si>
    <t>COMMUNICATION INTERNSHIP</t>
  </si>
  <si>
    <t>Communication Law and Ethics</t>
  </si>
  <si>
    <t>COMM 4313</t>
  </si>
  <si>
    <t>COMM 3303</t>
  </si>
  <si>
    <t>COMMUNICATION LAW &amp; ETHICS</t>
  </si>
  <si>
    <t>Photojournalism</t>
  </si>
  <si>
    <t>COMM 4326</t>
  </si>
  <si>
    <t>COMM 2326</t>
  </si>
  <si>
    <t>DIGITAL PHOTOJOURNALISM</t>
  </si>
  <si>
    <t>Family Communication</t>
  </si>
  <si>
    <t>COMM 3347</t>
  </si>
  <si>
    <t>COMM 3325</t>
  </si>
  <si>
    <t>FAMILY COMMUNICATION</t>
  </si>
  <si>
    <t>Feature Writing</t>
  </si>
  <si>
    <t>COMM 3306</t>
  </si>
  <si>
    <t>COMM 3360</t>
  </si>
  <si>
    <t>FEATURE WRITING</t>
  </si>
  <si>
    <t>1336</t>
  </si>
  <si>
    <t>Television Production</t>
  </si>
  <si>
    <t>COMM 2304</t>
  </si>
  <si>
    <t>COMM 2333</t>
  </si>
  <si>
    <t>FILM AND T.V. PRODUCTION</t>
  </si>
  <si>
    <t>Gender and Communication</t>
  </si>
  <si>
    <t>COMM 3345</t>
  </si>
  <si>
    <t>COMM 3311</t>
  </si>
  <si>
    <t>GENDER AND COMMUNICATION</t>
  </si>
  <si>
    <t>Great American Oratory</t>
  </si>
  <si>
    <t>GREAT AMERICAN ORATORY</t>
  </si>
  <si>
    <t>Small Group Communication</t>
  </si>
  <si>
    <t>COMM 2316</t>
  </si>
  <si>
    <t>SPCH 2333</t>
  </si>
  <si>
    <t>GROUP COMMUNICATION &amp; DISCUSS</t>
  </si>
  <si>
    <t>Visual Communication</t>
  </si>
  <si>
    <t>COMM 4332</t>
  </si>
  <si>
    <t>COMM 3326</t>
  </si>
  <si>
    <t>INTEGRATED MEDIA COMMUNICATION</t>
  </si>
  <si>
    <t>3316</t>
  </si>
  <si>
    <t>Intercultural Communication</t>
  </si>
  <si>
    <t>COMM 3316</t>
  </si>
  <si>
    <t>INTERCULTURAL COMMUNICATION</t>
  </si>
  <si>
    <t>1318</t>
  </si>
  <si>
    <t>Interpersonal Communication</t>
  </si>
  <si>
    <t>COMM 2315</t>
  </si>
  <si>
    <t>SPCH 1318</t>
  </si>
  <si>
    <t>INTERPERSONAL COMMUNICATION</t>
  </si>
  <si>
    <t>Interviewing: Theory and Practice</t>
  </si>
  <si>
    <t>COMM 3331</t>
  </si>
  <si>
    <t>INTERVIEWING PRINCIPLES</t>
  </si>
  <si>
    <t>Introduction to Communication</t>
  </si>
  <si>
    <t>COMM 1302</t>
  </si>
  <si>
    <t>COMM 1311</t>
  </si>
  <si>
    <t>INTRO TO COMMUNICATION</t>
  </si>
  <si>
    <t>Advertising: Theory and Practice</t>
  </si>
  <si>
    <t>COMM 3304</t>
  </si>
  <si>
    <t>COMM 2327</t>
  </si>
  <si>
    <t>INTRODUCTION OF ADVERTISING</t>
  </si>
  <si>
    <t>Introduction to Mass Communication</t>
  </si>
  <si>
    <t>COMM 1315</t>
  </si>
  <si>
    <t>COMM 1307</t>
  </si>
  <si>
    <t>INTRODUCTION TO MASS MEDIA</t>
  </si>
  <si>
    <t>Applied Leadership Communication</t>
  </si>
  <si>
    <t>COMM 4336</t>
  </si>
  <si>
    <t>COMM 3330</t>
  </si>
  <si>
    <t>LEADERSHIP COMMUNICATION</t>
  </si>
  <si>
    <t>Mass Communication in Society</t>
  </si>
  <si>
    <t>MASS COMMUNICATION AND SOCIETY</t>
  </si>
  <si>
    <t>Persuasive Communication</t>
  </si>
  <si>
    <t>COMM 3314</t>
  </si>
  <si>
    <t>COMM 3315</t>
  </si>
  <si>
    <t>METH. &amp; STRATEGIES OF SOC INFL</t>
  </si>
  <si>
    <t>Communication Training</t>
  </si>
  <si>
    <t>COMM 4330</t>
  </si>
  <si>
    <t>PRIN. OF INSTRUCT. AND TRAININ</t>
  </si>
  <si>
    <t>Public Relations: Theory and Practice</t>
  </si>
  <si>
    <t>COMM 4321</t>
  </si>
  <si>
    <t>COMM 4311</t>
  </si>
  <si>
    <t>PUBLIC RELATIONS</t>
  </si>
  <si>
    <t>2331</t>
  </si>
  <si>
    <t>Radio/Television Announcing</t>
  </si>
  <si>
    <t>COMM 2331</t>
  </si>
  <si>
    <t>RADIO/TELEVISION ANNOUNCING</t>
  </si>
  <si>
    <t>Research in Communication</t>
  </si>
  <si>
    <t>COMM 3350</t>
  </si>
  <si>
    <t>COMM 4350</t>
  </si>
  <si>
    <t>RESEARCH IN COMMUNICATION</t>
  </si>
  <si>
    <t>Senior Capstone Experience in Communication</t>
  </si>
  <si>
    <t>COMM 4360</t>
  </si>
  <si>
    <t>SENIOR CAPSTONE</t>
  </si>
  <si>
    <t>1300</t>
  </si>
  <si>
    <t>Social Media Communication</t>
  </si>
  <si>
    <t>COMM 1300</t>
  </si>
  <si>
    <t>SOCIAL MEDIA COMMUNICATION</t>
  </si>
  <si>
    <t>Special Topics</t>
  </si>
  <si>
    <t>COMM 4303</t>
  </si>
  <si>
    <t>SPEC. TOPICS IN COMMUNICATION</t>
  </si>
  <si>
    <t>3313</t>
  </si>
  <si>
    <t>Business and Technical Communication</t>
  </si>
  <si>
    <t>COMM 3313</t>
  </si>
  <si>
    <t>COMM 3321</t>
  </si>
  <si>
    <t>TECH. AND PROF. COMMUNICATION</t>
  </si>
  <si>
    <t>Theories of Communication</t>
  </si>
  <si>
    <t>COMM 3333</t>
  </si>
  <si>
    <t>COMM 3323</t>
  </si>
  <si>
    <t>THEORIES OF COMMUNICATION</t>
  </si>
  <si>
    <t>Writing for Mass Media</t>
  </si>
  <si>
    <t>COMM 2311</t>
  </si>
  <si>
    <t>WRITING FOR THE MASS MEDIA</t>
  </si>
  <si>
    <t>Video and Film Editing I</t>
  </si>
  <si>
    <t>COMM 2310</t>
  </si>
  <si>
    <t>Copy Editing</t>
  </si>
  <si>
    <t>COMM 3305</t>
  </si>
  <si>
    <t>New Topics in Communication Studies</t>
  </si>
  <si>
    <t>3317</t>
  </si>
  <si>
    <t>Communication for Classroom Teacher</t>
  </si>
  <si>
    <t>COMM 3317</t>
  </si>
  <si>
    <t>Reporting I</t>
  </si>
  <si>
    <t>COMM 3327</t>
  </si>
  <si>
    <t>3329</t>
  </si>
  <si>
    <t>Reporting II</t>
  </si>
  <si>
    <t>COMM 3329</t>
  </si>
  <si>
    <t>Media, Race, and Ethnicity</t>
  </si>
  <si>
    <t>COMM 3336</t>
  </si>
  <si>
    <t>Global Communication</t>
  </si>
  <si>
    <t>COMM 3337</t>
  </si>
  <si>
    <t>University Radio/Television</t>
  </si>
  <si>
    <t>COMM 3338</t>
  </si>
  <si>
    <t>Broadcast Audio Production</t>
  </si>
  <si>
    <t>COMM 3339</t>
  </si>
  <si>
    <t>Health Communication</t>
  </si>
  <si>
    <t>COMM 3346</t>
  </si>
  <si>
    <t>3348</t>
  </si>
  <si>
    <t>Copy Writing</t>
  </si>
  <si>
    <t>COMM 3348</t>
  </si>
  <si>
    <t>3349</t>
  </si>
  <si>
    <t>Multi-Media Storytelling</t>
  </si>
  <si>
    <t>COMM 3349</t>
  </si>
  <si>
    <t>Broadcast News Writing</t>
  </si>
  <si>
    <t>COMM 3351</t>
  </si>
  <si>
    <t>Television News Production and Reporting</t>
  </si>
  <si>
    <t>COMM 3352</t>
  </si>
  <si>
    <t>Broadcast Advertising Production</t>
  </si>
  <si>
    <t>4103</t>
  </si>
  <si>
    <t>Practicum: Communication</t>
  </si>
  <si>
    <t>COMM 4103</t>
  </si>
  <si>
    <t>Advanced Interpersonal Communication</t>
  </si>
  <si>
    <t>COMM 4306</t>
  </si>
  <si>
    <t>Nonverbal Communication</t>
  </si>
  <si>
    <t>COMM 4309</t>
  </si>
  <si>
    <t>Media Planning</t>
  </si>
  <si>
    <t>COMM 4310</t>
  </si>
  <si>
    <t>Video and Film Editing II</t>
  </si>
  <si>
    <t>Advanced Television/Film Production</t>
  </si>
  <si>
    <t>COMM 4314</t>
  </si>
  <si>
    <t>4322</t>
  </si>
  <si>
    <t>Public Relations Writing</t>
  </si>
  <si>
    <t>COMM 4322</t>
  </si>
  <si>
    <t>Creative and Media Strategies</t>
  </si>
  <si>
    <t>COMM 4335</t>
  </si>
  <si>
    <t>4624</t>
  </si>
  <si>
    <t>Communication Internship (6 credit)</t>
  </si>
  <si>
    <t>CRIJ</t>
  </si>
  <si>
    <t>Criminal Justice Organization and Management</t>
  </si>
  <si>
    <t>CRIJ 4311</t>
  </si>
  <si>
    <t>CRIJ 4320</t>
  </si>
  <si>
    <t>C.J. ORG &amp; MGMT</t>
  </si>
  <si>
    <t>Criminal Justice</t>
  </si>
  <si>
    <t>Correctional Casework and Counseling</t>
  </si>
  <si>
    <t>CRIJ 4341</t>
  </si>
  <si>
    <t>CORRECTIONAL CASEWORK &amp; CNSL</t>
  </si>
  <si>
    <t>Correctional Systems and Practices</t>
  </si>
  <si>
    <t>CRIJ 2313</t>
  </si>
  <si>
    <t>CORRECTIONAL SYST &amp; PRACTICES</t>
  </si>
  <si>
    <t>Crime in America</t>
  </si>
  <si>
    <t>CRIJ 1307</t>
  </si>
  <si>
    <t>CRIME IN AMERICA</t>
  </si>
  <si>
    <t>1306</t>
  </si>
  <si>
    <t>Court Systems and Practices</t>
  </si>
  <si>
    <t>CRIJ 1306</t>
  </si>
  <si>
    <t>CT SYSTEMS &amp; PRACTICES</t>
  </si>
  <si>
    <t>Evidence for Forensic Investigation</t>
  </si>
  <si>
    <t>CRIJ 3320</t>
  </si>
  <si>
    <t>EVIDENCE FOR FORENSIC INVEST.</t>
  </si>
  <si>
    <t>Forensic Investigation I</t>
  </si>
  <si>
    <t>CRIJ 2315</t>
  </si>
  <si>
    <t>FORENSIC INVESTIGATION I</t>
  </si>
  <si>
    <t>Forensic Investigation II</t>
  </si>
  <si>
    <t>CRIJ 2416</t>
  </si>
  <si>
    <t>FORENSIC INVESTIGATION II</t>
  </si>
  <si>
    <t>The Constitution and Criminal Law</t>
  </si>
  <si>
    <t>CRIJ 3310</t>
  </si>
  <si>
    <t>CRIJ 1310</t>
  </si>
  <si>
    <t>FUNDAMENTALS OF CRIMINAL LAW</t>
  </si>
  <si>
    <t>Introduction to the Criminal Justice System</t>
  </si>
  <si>
    <t>CRIJ 1301</t>
  </si>
  <si>
    <t>INTRO TO CRIMINAL JUSTICE</t>
  </si>
  <si>
    <t>Current Issues in Corrections</t>
  </si>
  <si>
    <t>CRIJ 4343</t>
  </si>
  <si>
    <t>ISSUES-CORRECTIONS</t>
  </si>
  <si>
    <t>1313</t>
  </si>
  <si>
    <t>Juvenile Justice System</t>
  </si>
  <si>
    <t>CRIJ 1313</t>
  </si>
  <si>
    <t>JUVENILE JUSTICE SYSTEM</t>
  </si>
  <si>
    <t>Legal Aspects of Corrections</t>
  </si>
  <si>
    <t>CRIJ 2335</t>
  </si>
  <si>
    <t>CRIJ 3331</t>
  </si>
  <si>
    <t>LEGAL ASPECTS OF CORRECTIONS</t>
  </si>
  <si>
    <t>Criminal Evidence and Proof</t>
  </si>
  <si>
    <t>CRIJ 3355</t>
  </si>
  <si>
    <t>CRIJ 3315</t>
  </si>
  <si>
    <t>LEGAL ASPECTS OF EVIDENCE</t>
  </si>
  <si>
    <t>Medical-Legal Forensics Investigation</t>
  </si>
  <si>
    <t>CRIJ 2325</t>
  </si>
  <si>
    <t>MEDICAL- LEGAL FORENSICS</t>
  </si>
  <si>
    <t>Criminology</t>
  </si>
  <si>
    <t>CRIJ 3303</t>
  </si>
  <si>
    <t>NATURE OF CRIME</t>
  </si>
  <si>
    <t>2328</t>
  </si>
  <si>
    <t>Police Systems and Practices</t>
  </si>
  <si>
    <t>CRIJ 2328</t>
  </si>
  <si>
    <t>POLICE SYSTEMS AND PRACTICES</t>
  </si>
  <si>
    <t>4364</t>
  </si>
  <si>
    <t>Field Internship</t>
  </si>
  <si>
    <t>CRIJ 4364</t>
  </si>
  <si>
    <t>CRIJ 4301</t>
  </si>
  <si>
    <t>PRACTICUM FIELD EXP</t>
  </si>
  <si>
    <t>Principles of Law Enforcements and Supervision</t>
  </si>
  <si>
    <t>CRIJ 4312</t>
  </si>
  <si>
    <t>PRINCIPLES OF L.E SUPERVISION</t>
  </si>
  <si>
    <t>Probation and Parole</t>
  </si>
  <si>
    <t>CRIJ 3341</t>
  </si>
  <si>
    <t>PROBATION &amp; PAROLE</t>
  </si>
  <si>
    <t>Criminal Justice Research Methods</t>
  </si>
  <si>
    <t>CRIJ 3304</t>
  </si>
  <si>
    <t>CRIJ 3302</t>
  </si>
  <si>
    <t>RESEARCH METHODS IN C.J</t>
  </si>
  <si>
    <t>Seminar: Forensics Investigation</t>
  </si>
  <si>
    <t>CRIJ 4230</t>
  </si>
  <si>
    <t>SEMINAR IN FORENSIC INVEST.</t>
  </si>
  <si>
    <t>Seminar: Issues in Law Enforcement</t>
  </si>
  <si>
    <t>CRIJ 4313</t>
  </si>
  <si>
    <t>SEMINAR ISSUES IN LAW ENFRCMNT</t>
  </si>
  <si>
    <t>Senior Seminar: Policy Issues</t>
  </si>
  <si>
    <t>CRIJ 4370</t>
  </si>
  <si>
    <t>SENIOR SEMINAR POLICY ISSUES</t>
  </si>
  <si>
    <t>Statistical Applications in Criminal Justice</t>
  </si>
  <si>
    <t>CRIJ 3305</t>
  </si>
  <si>
    <t>CRIJ 3362</t>
  </si>
  <si>
    <t>STATISTICS IN CRIMINAL JUSTICE</t>
  </si>
  <si>
    <t>Violent Crime and Offenders</t>
  </si>
  <si>
    <t>CRIJ 3325</t>
  </si>
  <si>
    <t>VIOLENT CRIME AND OFFENDERS</t>
  </si>
  <si>
    <t>White-Collar and Organized Crime</t>
  </si>
  <si>
    <t>CRIJ 4321</t>
  </si>
  <si>
    <t>WHITE-COLLAR &amp; ORGANIZED CRIME</t>
  </si>
  <si>
    <t>Juvenile Delinquency and Justice</t>
  </si>
  <si>
    <t>Gender, Crime, and Criminal Justice</t>
  </si>
  <si>
    <t>CRIJ 3344</t>
  </si>
  <si>
    <t>Private Security and Loss Prevention</t>
  </si>
  <si>
    <t>CRIJ 4314</t>
  </si>
  <si>
    <t>Environmental Crime and Justice</t>
  </si>
  <si>
    <t>CRIJ 4316</t>
  </si>
  <si>
    <t>Terrorism</t>
  </si>
  <si>
    <t>CRIJ 4322</t>
  </si>
  <si>
    <t>Restorative and Community Justice</t>
  </si>
  <si>
    <t>CRIJ 4335</t>
  </si>
  <si>
    <t>Peace, Nonviolence, and Justice</t>
  </si>
  <si>
    <t>CRIJ 4350</t>
  </si>
  <si>
    <t>Current Issues in the Courts</t>
  </si>
  <si>
    <t>CRIJ 4355</t>
  </si>
  <si>
    <t>Law and Society</t>
  </si>
  <si>
    <t>CRIJ 4356</t>
  </si>
  <si>
    <t>Crime Prevention Techniques</t>
  </si>
  <si>
    <t>CRIJ 4357</t>
  </si>
  <si>
    <t>Comparative Criminal Justice Systems</t>
  </si>
  <si>
    <t>CRIJ 4361</t>
  </si>
  <si>
    <t>Special Topics in Criminal Justice</t>
  </si>
  <si>
    <t>CRIJ 4362</t>
  </si>
  <si>
    <t>Independent Studies in Criminal Justice</t>
  </si>
  <si>
    <t>CRIJ 4363</t>
  </si>
  <si>
    <t>Criminal Justice System Capstone</t>
  </si>
  <si>
    <t>CRIJ 4399</t>
  </si>
  <si>
    <t>CSCI</t>
  </si>
  <si>
    <t>Design and Analysis of Algorithms</t>
  </si>
  <si>
    <t>CSCI 4310</t>
  </si>
  <si>
    <t>COSC 4345</t>
  </si>
  <si>
    <t>ADVANCED ALGORITHM ANALYSIS</t>
  </si>
  <si>
    <t>Computer Science</t>
  </si>
  <si>
    <t>CSCI 4363</t>
  </si>
  <si>
    <t>CSCI 3341</t>
  </si>
  <si>
    <t>CSCI 3333</t>
  </si>
  <si>
    <t>CSCI 4350</t>
  </si>
  <si>
    <t>4344</t>
  </si>
  <si>
    <t>Bioinformatics</t>
  </si>
  <si>
    <t>COSC 4381</t>
  </si>
  <si>
    <t>BIOINFORMATICS</t>
  </si>
  <si>
    <t>4383</t>
  </si>
  <si>
    <t>Bioinformatics Imaging</t>
  </si>
  <si>
    <t>COSC 4382</t>
  </si>
  <si>
    <t>BIOINFORMATICS IMAGING</t>
  </si>
  <si>
    <t>CSCI 4327</t>
  </si>
  <si>
    <t>Cyber Security</t>
  </si>
  <si>
    <t>CSCI 4318</t>
  </si>
  <si>
    <t>COSC 4319</t>
  </si>
  <si>
    <t>COMPUTER AND CYBER SECURITY</t>
  </si>
  <si>
    <t>CSCI 4345</t>
  </si>
  <si>
    <t>Computer Vision</t>
  </si>
  <si>
    <t>COSC 4335</t>
  </si>
  <si>
    <t>COMPUTER VISION</t>
  </si>
  <si>
    <t>Data Mining</t>
  </si>
  <si>
    <t>COSC 4343</t>
  </si>
  <si>
    <t>DATA MINING</t>
  </si>
  <si>
    <t>CSCI 4333</t>
  </si>
  <si>
    <t>Digital Forensics</t>
  </si>
  <si>
    <t>COSC 4318</t>
  </si>
  <si>
    <t>DIGITAL FORENSICS</t>
  </si>
  <si>
    <t>CSCI 4301</t>
  </si>
  <si>
    <t>Discrete Data Structures</t>
  </si>
  <si>
    <t>COSC 2310</t>
  </si>
  <si>
    <t>DISCRETE STRUCTURES</t>
  </si>
  <si>
    <t>E-Commerce</t>
  </si>
  <si>
    <t>COSC 4321</t>
  </si>
  <si>
    <t>E-COMMERCE</t>
  </si>
  <si>
    <t>Expert Systems</t>
  </si>
  <si>
    <t>COSC 4355</t>
  </si>
  <si>
    <t>EXPERT SYSTEMS</t>
  </si>
  <si>
    <t>CSCI 4381</t>
  </si>
  <si>
    <t>CSCI 3300</t>
  </si>
  <si>
    <t>Introduction to Computing</t>
  </si>
  <si>
    <t>COSC 1301</t>
  </si>
  <si>
    <t>INTRODUCTION TO COMPUTING</t>
  </si>
  <si>
    <t>CSCI 2333</t>
  </si>
  <si>
    <t>CSCI 3350</t>
  </si>
  <si>
    <t>CSCI 4334</t>
  </si>
  <si>
    <t>CSCI 3336</t>
  </si>
  <si>
    <t>CSCI 1370</t>
  </si>
  <si>
    <t>COSC 1336</t>
  </si>
  <si>
    <t>PROGRAMMING FUNDAMENTALS I</t>
  </si>
  <si>
    <t>CSCI 3326</t>
  </si>
  <si>
    <t>CSCI 2380</t>
  </si>
  <si>
    <t>Senior Project</t>
  </si>
  <si>
    <t>CSCI 4390</t>
  </si>
  <si>
    <t>CSCI 3340</t>
  </si>
  <si>
    <t>CSCI 4341</t>
  </si>
  <si>
    <t>CSCI 3342</t>
  </si>
  <si>
    <t>CSCI 4335</t>
  </si>
  <si>
    <t>COSC 3325 COSC 4349</t>
  </si>
  <si>
    <t>Automata, Formal Languages, and Computability</t>
  </si>
  <si>
    <t>CSCI 4325</t>
  </si>
  <si>
    <t>COSC 4361 COSC 4362</t>
  </si>
  <si>
    <t>COMPUTABILITY THEORY, COMPLEXITY THEORY</t>
  </si>
  <si>
    <t>Introduction to Computer Science</t>
  </si>
  <si>
    <t>CSCI 1101</t>
  </si>
  <si>
    <t>Digital Technology in the Modern World</t>
  </si>
  <si>
    <t>CSCI 1105</t>
  </si>
  <si>
    <t>Engineering Computer Science I Laboratory</t>
  </si>
  <si>
    <t>CSCI 1170</t>
  </si>
  <si>
    <t>Engineering Computer Science I Laboratory (Honors)</t>
  </si>
  <si>
    <t>CSCI 1178</t>
  </si>
  <si>
    <t>1201</t>
  </si>
  <si>
    <t>Introduction to Computer and Information Technology</t>
  </si>
  <si>
    <t>CSCI 1201</t>
  </si>
  <si>
    <t>CSCI 1378</t>
  </si>
  <si>
    <t>1380</t>
  </si>
  <si>
    <t>Computer Science I</t>
  </si>
  <si>
    <t>CSCI 1380</t>
  </si>
  <si>
    <t>1387</t>
  </si>
  <si>
    <t>Computer Science I (Honors)</t>
  </si>
  <si>
    <t>CSCI 1387</t>
  </si>
  <si>
    <t>2344</t>
  </si>
  <si>
    <t>Programming in Unix/ Linux Environment</t>
  </si>
  <si>
    <t>CSCI 2344</t>
  </si>
  <si>
    <t>CSCI 2388</t>
  </si>
  <si>
    <t>CSCI 3327</t>
  </si>
  <si>
    <t>CSCI 3328</t>
  </si>
  <si>
    <t>CSCI 3334</t>
  </si>
  <si>
    <t>3370</t>
  </si>
  <si>
    <t>Introduction to Game Development</t>
  </si>
  <si>
    <t>CSCI 4185</t>
  </si>
  <si>
    <t>Multimedia Systems</t>
  </si>
  <si>
    <t>CSCI 4302</t>
  </si>
  <si>
    <t>CSCI 4336</t>
  </si>
  <si>
    <t>Machine Learning</t>
  </si>
  <si>
    <t>Computer Graphics and Interactive Systems</t>
  </si>
  <si>
    <t>CSCI 4360</t>
  </si>
  <si>
    <t>Advanced Databases</t>
  </si>
  <si>
    <t>Advanced Game Development</t>
  </si>
  <si>
    <t>Computer Visualization</t>
  </si>
  <si>
    <t>CSCI 4382</t>
  </si>
  <si>
    <t>DANC</t>
  </si>
  <si>
    <t>1202</t>
  </si>
  <si>
    <t>Dance Improvisation</t>
  </si>
  <si>
    <t>DANC 1202</t>
  </si>
  <si>
    <t>Dance</t>
  </si>
  <si>
    <t>1222</t>
  </si>
  <si>
    <t>Folk and Square Dance</t>
  </si>
  <si>
    <t>DANC 1222</t>
  </si>
  <si>
    <t>1228</t>
  </si>
  <si>
    <t>Ballroom Dance</t>
  </si>
  <si>
    <t>DANC 1228</t>
  </si>
  <si>
    <t>1230</t>
  </si>
  <si>
    <t>Yoga</t>
  </si>
  <si>
    <t>DANC 1230</t>
  </si>
  <si>
    <t>1240</t>
  </si>
  <si>
    <t>Pilates</t>
  </si>
  <si>
    <t>DANC 1240</t>
  </si>
  <si>
    <t>1241</t>
  </si>
  <si>
    <t>Introduction to Ballet Technique I</t>
  </si>
  <si>
    <t>DANC 1241</t>
  </si>
  <si>
    <t>1242</t>
  </si>
  <si>
    <t>Introduction to Ballet Technique II</t>
  </si>
  <si>
    <t>DANC 1242</t>
  </si>
  <si>
    <t>1245</t>
  </si>
  <si>
    <t>Introduction to Modern Dance Technique I</t>
  </si>
  <si>
    <t>DANC 1245</t>
  </si>
  <si>
    <t>1246</t>
  </si>
  <si>
    <t>Introduction to Modern Dance Technique II</t>
  </si>
  <si>
    <t>DANC 1246</t>
  </si>
  <si>
    <t>1249</t>
  </si>
  <si>
    <t>Introduction to Folklorico I</t>
  </si>
  <si>
    <t>DANC 1249</t>
  </si>
  <si>
    <t>1250</t>
  </si>
  <si>
    <t>Introduction to Folklorico II</t>
  </si>
  <si>
    <t>DANC 1250</t>
  </si>
  <si>
    <t>1253</t>
  </si>
  <si>
    <t>Introduction to Flamenco I</t>
  </si>
  <si>
    <t>DANC 1253</t>
  </si>
  <si>
    <t>1254</t>
  </si>
  <si>
    <t>Introduction to Flamenco II</t>
  </si>
  <si>
    <t>DANC 1254</t>
  </si>
  <si>
    <t>1351</t>
  </si>
  <si>
    <t>Introduction to Dance</t>
  </si>
  <si>
    <t>DANC 1351</t>
  </si>
  <si>
    <t>2112</t>
  </si>
  <si>
    <t>Dance Performance: Beginning/Intermediate</t>
  </si>
  <si>
    <t>DANC 2112</t>
  </si>
  <si>
    <t>Dance Technique: Special Topics I</t>
  </si>
  <si>
    <t>DANC 2130</t>
  </si>
  <si>
    <t>2210</t>
  </si>
  <si>
    <t>Tap Dance I</t>
  </si>
  <si>
    <t>DANC 2210</t>
  </si>
  <si>
    <t>Jazz Dance I</t>
  </si>
  <si>
    <t>DANC 2220</t>
  </si>
  <si>
    <t>2242</t>
  </si>
  <si>
    <t>Ballet I</t>
  </si>
  <si>
    <t>DANC 2242</t>
  </si>
  <si>
    <t>2244</t>
  </si>
  <si>
    <t>Ballet Technique: Pointe I</t>
  </si>
  <si>
    <t>DANC 2244</t>
  </si>
  <si>
    <t>2246</t>
  </si>
  <si>
    <t>Modern Dance I</t>
  </si>
  <si>
    <t>DANC 2246</t>
  </si>
  <si>
    <t>2250</t>
  </si>
  <si>
    <t>Folklorico I</t>
  </si>
  <si>
    <t>DANC 2250</t>
  </si>
  <si>
    <t>2254</t>
  </si>
  <si>
    <t>Flamenco I</t>
  </si>
  <si>
    <t>DANC 2254</t>
  </si>
  <si>
    <t>2303</t>
  </si>
  <si>
    <t>Music for Dancers</t>
  </si>
  <si>
    <t>DANC 2303</t>
  </si>
  <si>
    <t>2321</t>
  </si>
  <si>
    <t>DANC 2321</t>
  </si>
  <si>
    <t>Dance Appreciation</t>
  </si>
  <si>
    <t>DANC 2323</t>
  </si>
  <si>
    <t>DANC 2341</t>
  </si>
  <si>
    <t>2345</t>
  </si>
  <si>
    <t>DANC 2345</t>
  </si>
  <si>
    <t>2349</t>
  </si>
  <si>
    <t>DANC 2349</t>
  </si>
  <si>
    <t>2353</t>
  </si>
  <si>
    <t>DANC 2353</t>
  </si>
  <si>
    <t>3112</t>
  </si>
  <si>
    <t>Dance Performance: Intermediate/Advanced</t>
  </si>
  <si>
    <t>DANC 3112</t>
  </si>
  <si>
    <t>Dance Science Lab</t>
  </si>
  <si>
    <t>DANC 3121</t>
  </si>
  <si>
    <t>3130</t>
  </si>
  <si>
    <t>Dance Technique: Special Topics II</t>
  </si>
  <si>
    <t>DANC 3130</t>
  </si>
  <si>
    <t>3210</t>
  </si>
  <si>
    <t>Tap Dance II</t>
  </si>
  <si>
    <t>DANC 3210</t>
  </si>
  <si>
    <t>3220</t>
  </si>
  <si>
    <t>Jazz Dance II</t>
  </si>
  <si>
    <t>DANC 3220</t>
  </si>
  <si>
    <t>3242</t>
  </si>
  <si>
    <t>Ballet II</t>
  </si>
  <si>
    <t>DANC 3242</t>
  </si>
  <si>
    <t>3244</t>
  </si>
  <si>
    <t>Ballet Technique: Pointe II</t>
  </si>
  <si>
    <t>DANC 3244</t>
  </si>
  <si>
    <t>3246</t>
  </si>
  <si>
    <t>Modern Dance II</t>
  </si>
  <si>
    <t>DANC 3246</t>
  </si>
  <si>
    <t>3250</t>
  </si>
  <si>
    <t>Folklorico II</t>
  </si>
  <si>
    <t>DANC 3250</t>
  </si>
  <si>
    <t>3254</t>
  </si>
  <si>
    <t>Flamenco II</t>
  </si>
  <si>
    <t>DANC 3254</t>
  </si>
  <si>
    <t>Choreography I</t>
  </si>
  <si>
    <t>DANC 3301</t>
  </si>
  <si>
    <t>Choreography II</t>
  </si>
  <si>
    <t>DANC 3302</t>
  </si>
  <si>
    <t>Dance History</t>
  </si>
  <si>
    <t>DANC 3308</t>
  </si>
  <si>
    <t>Dance Production</t>
  </si>
  <si>
    <t>DANC 3311</t>
  </si>
  <si>
    <t>Dance Philosophy and Criticism</t>
  </si>
  <si>
    <t>DANC 3312</t>
  </si>
  <si>
    <t>World Dance</t>
  </si>
  <si>
    <t>DANC 3313</t>
  </si>
  <si>
    <t>Dance Science</t>
  </si>
  <si>
    <t>DANC 3320</t>
  </si>
  <si>
    <t>DANC 3331</t>
  </si>
  <si>
    <t>DANC 3341</t>
  </si>
  <si>
    <t>DANC 3345</t>
  </si>
  <si>
    <t>DANC 3349</t>
  </si>
  <si>
    <t>DANC 3353</t>
  </si>
  <si>
    <t>4242</t>
  </si>
  <si>
    <t>Ballet III</t>
  </si>
  <si>
    <t>DANC 4242</t>
  </si>
  <si>
    <t>4246</t>
  </si>
  <si>
    <t>Modern Dance III</t>
  </si>
  <si>
    <t>DANC 4246</t>
  </si>
  <si>
    <t>Folklorico III</t>
  </si>
  <si>
    <t>DANC 4250</t>
  </si>
  <si>
    <t>4254</t>
  </si>
  <si>
    <t>Flamenco III</t>
  </si>
  <si>
    <t>DANC 4254</t>
  </si>
  <si>
    <t>DANC 4302</t>
  </si>
  <si>
    <t>Dance Theory</t>
  </si>
  <si>
    <t>DANC 4309</t>
  </si>
  <si>
    <t>Dance in the Public Schools</t>
  </si>
  <si>
    <t>DANC 4313</t>
  </si>
  <si>
    <t>DANC 4341</t>
  </si>
  <si>
    <t>DANC 4345</t>
  </si>
  <si>
    <t>DANC 4349</t>
  </si>
  <si>
    <t>DANC 4353</t>
  </si>
  <si>
    <t>DIET</t>
  </si>
  <si>
    <t>Introduction to Clinical Nutrition</t>
  </si>
  <si>
    <t>DIET 2351</t>
  </si>
  <si>
    <t>Dietetics</t>
  </si>
  <si>
    <t>2352</t>
  </si>
  <si>
    <t>Food Preparation</t>
  </si>
  <si>
    <t>DIET 2352</t>
  </si>
  <si>
    <t>Quantity of Foods Production</t>
  </si>
  <si>
    <t>DIET 3252</t>
  </si>
  <si>
    <t>3253</t>
  </si>
  <si>
    <t>Quantity Foods Practicum</t>
  </si>
  <si>
    <t>DIET 3253</t>
  </si>
  <si>
    <t>3257</t>
  </si>
  <si>
    <t>Junior Seminar in Dietetics</t>
  </si>
  <si>
    <t>DIET 3257</t>
  </si>
  <si>
    <t>Advanced Nutrition</t>
  </si>
  <si>
    <t>DIET 3353</t>
  </si>
  <si>
    <t>Food Systems Management</t>
  </si>
  <si>
    <t>DIET 3354</t>
  </si>
  <si>
    <t>Experimental Foods</t>
  </si>
  <si>
    <t>DIET 3356</t>
  </si>
  <si>
    <t>Medical Nutrition Therapy I</t>
  </si>
  <si>
    <t>DIET 3357</t>
  </si>
  <si>
    <t>Medical Nutrition Therapy II</t>
  </si>
  <si>
    <t>DIET 3358</t>
  </si>
  <si>
    <t>3655</t>
  </si>
  <si>
    <t>Food Systems Management Practicum</t>
  </si>
  <si>
    <t>DIET 3655</t>
  </si>
  <si>
    <t>4252</t>
  </si>
  <si>
    <t>Integrative Seminar in Dietetics</t>
  </si>
  <si>
    <t>DIET 4252</t>
  </si>
  <si>
    <t>4257</t>
  </si>
  <si>
    <t>Research Methods in Dietetics</t>
  </si>
  <si>
    <t>DIET 4257</t>
  </si>
  <si>
    <t>4258</t>
  </si>
  <si>
    <t>Communication Skills in Dietetics</t>
  </si>
  <si>
    <t>DIET 4258</t>
  </si>
  <si>
    <t>4259</t>
  </si>
  <si>
    <t>Seminar in Dietetics</t>
  </si>
  <si>
    <t>DIET 4259</t>
  </si>
  <si>
    <t>General Dietetics Practicum</t>
  </si>
  <si>
    <t>DIET 4356</t>
  </si>
  <si>
    <t>Community and Life Cycle Nutrition</t>
  </si>
  <si>
    <t>DIET 4359</t>
  </si>
  <si>
    <t>4455</t>
  </si>
  <si>
    <t>Community Nutrition Practicum</t>
  </si>
  <si>
    <t>DIET 4455</t>
  </si>
  <si>
    <t>4752</t>
  </si>
  <si>
    <t>Clinical Nutrition Practicum</t>
  </si>
  <si>
    <t>DIET 4752</t>
  </si>
  <si>
    <t>ECEC</t>
  </si>
  <si>
    <t>Observing, Assessing and Guiding Behavior of Young Children</t>
  </si>
  <si>
    <t>ECEC 4311</t>
  </si>
  <si>
    <t>ECED 4385</t>
  </si>
  <si>
    <t>GROWTH&amp; DEVELOPMNT YOUNG CHILD</t>
  </si>
  <si>
    <t>Early Care and Early Childhood</t>
  </si>
  <si>
    <t>Quality &amp; Developmentally appropriate Environments for Children Ages 0-5</t>
  </si>
  <si>
    <t>ECEC 3308</t>
  </si>
  <si>
    <t>ECED 4389</t>
  </si>
  <si>
    <t>THE ENVR AND EARLY CHILDHOOD</t>
  </si>
  <si>
    <t>Foundations of Early Care &amp; Development</t>
  </si>
  <si>
    <t>ECEC 2301</t>
  </si>
  <si>
    <t>2309</t>
  </si>
  <si>
    <t>Family Care &amp; Education in the Community</t>
  </si>
  <si>
    <t>ECEC 3309</t>
  </si>
  <si>
    <t>Quality Programs for Infants &amp; Toddlers</t>
  </si>
  <si>
    <t>ECEC 4310</t>
  </si>
  <si>
    <t>Math Curriculum for Young Children</t>
  </si>
  <si>
    <t>ECEC 2302</t>
  </si>
  <si>
    <t>Early Literacy Development During Early childhood</t>
  </si>
  <si>
    <t>ECEC 3303</t>
  </si>
  <si>
    <t>Science Curriculum for Young Children</t>
  </si>
  <si>
    <t>ECEC 3304</t>
  </si>
  <si>
    <t>Role of Play in Early Care &amp; Early Education</t>
  </si>
  <si>
    <t>ECEC 3305</t>
  </si>
  <si>
    <t>Knowledge &amp; Skills of Preschool Teachers: Profession, Standard, &amp; Ethics</t>
  </si>
  <si>
    <t>ECEC 3307</t>
  </si>
  <si>
    <t>4214</t>
  </si>
  <si>
    <t>Internship in Early Childhood Settings</t>
  </si>
  <si>
    <t>ECEC 4214</t>
  </si>
  <si>
    <t>Aesthetic Development in Early Care &amp; Early Education</t>
  </si>
  <si>
    <t>ECEC 4306</t>
  </si>
  <si>
    <t>Administration of Child Development Centers</t>
  </si>
  <si>
    <t>ECEC 4312</t>
  </si>
  <si>
    <t>Multicultural Perspectives in Early Care &amp; Early Education</t>
  </si>
  <si>
    <t>ECEC 4313</t>
  </si>
  <si>
    <t>ECED</t>
  </si>
  <si>
    <t>Dynamics of Play and Play Environments in Childhood</t>
  </si>
  <si>
    <t>EDEC 4314</t>
  </si>
  <si>
    <t>Elementary Education</t>
  </si>
  <si>
    <t>Linguistically-Diverse Early Childhood Students</t>
  </si>
  <si>
    <t>Foundations of Early Childhood Education</t>
  </si>
  <si>
    <t>EDEC 4391</t>
  </si>
  <si>
    <t>Guidance of Young Children</t>
  </si>
  <si>
    <t>EDEC 4392</t>
  </si>
  <si>
    <t>Cross-Cultural Perspectives in Elementary School Settings</t>
  </si>
  <si>
    <t>EDEC 4393</t>
  </si>
  <si>
    <t>Principles of Curriculum Design in Early Childhood</t>
  </si>
  <si>
    <t>EDEC 4394</t>
  </si>
  <si>
    <t>ECON</t>
  </si>
  <si>
    <t>Principles of Microeconomics</t>
  </si>
  <si>
    <t>ECON 2302</t>
  </si>
  <si>
    <t>MICROECONOMICS</t>
  </si>
  <si>
    <t>Economics</t>
  </si>
  <si>
    <t>Principles of Macroeconomics</t>
  </si>
  <si>
    <t>ECON 2301</t>
  </si>
  <si>
    <t>PRINCIPLES OF MACROECONOMICS</t>
  </si>
  <si>
    <t>Introduction to Economics</t>
  </si>
  <si>
    <t>ECON 1301</t>
  </si>
  <si>
    <t>Internship in Economics</t>
  </si>
  <si>
    <t>ECON 3300</t>
  </si>
  <si>
    <t>The Political Economy of Mexico</t>
  </si>
  <si>
    <t>ECON 3336</t>
  </si>
  <si>
    <t>Econometrics</t>
  </si>
  <si>
    <t>ECON 3341</t>
  </si>
  <si>
    <t>Business and Economics Forecasting</t>
  </si>
  <si>
    <t>ECON 3342</t>
  </si>
  <si>
    <t>Economics of the Government Sector</t>
  </si>
  <si>
    <t>ECON 3343</t>
  </si>
  <si>
    <t>Macroeconomic Theory</t>
  </si>
  <si>
    <t>ECON 3351</t>
  </si>
  <si>
    <t>Microeconomic Theory</t>
  </si>
  <si>
    <t>ECON 3352</t>
  </si>
  <si>
    <t>International Trade</t>
  </si>
  <si>
    <t>ECON 3353</t>
  </si>
  <si>
    <t>Health Economics</t>
  </si>
  <si>
    <t>ECON 3354</t>
  </si>
  <si>
    <t>Development Economics</t>
  </si>
  <si>
    <t>ECON 3355</t>
  </si>
  <si>
    <t>Economics of Poverty</t>
  </si>
  <si>
    <t>ECON 3357</t>
  </si>
  <si>
    <t>Labor Economics</t>
  </si>
  <si>
    <t>ECON 3358</t>
  </si>
  <si>
    <t>Managerial Economics</t>
  </si>
  <si>
    <t>ECON 3360</t>
  </si>
  <si>
    <t>Money and Banking</t>
  </si>
  <si>
    <t>ECON 3381</t>
  </si>
  <si>
    <t>Introduction to Mathematical Economics</t>
  </si>
  <si>
    <t>ECON 4340</t>
  </si>
  <si>
    <t>History of Economic Thought</t>
  </si>
  <si>
    <t>ECON 4359</t>
  </si>
  <si>
    <t>Studies in Economics</t>
  </si>
  <si>
    <t>ECON 4361</t>
  </si>
  <si>
    <t>EDBE</t>
  </si>
  <si>
    <t>The Bilingual Curriculum in the Content Areas</t>
  </si>
  <si>
    <t>EDBE 3315</t>
  </si>
  <si>
    <t>BILS 4306</t>
  </si>
  <si>
    <t>CONTENT METHODS IN BILINGUAL</t>
  </si>
  <si>
    <t>Early Biliteracy</t>
  </si>
  <si>
    <t>EDBE 3316</t>
  </si>
  <si>
    <t>BILS 3310</t>
  </si>
  <si>
    <t>EMERG LIT BIL CLRM (SPANISH)</t>
  </si>
  <si>
    <t>Foundations of Bilingual Education and ESL</t>
  </si>
  <si>
    <t>EDBE 3322</t>
  </si>
  <si>
    <t>EDSL 4305</t>
  </si>
  <si>
    <t>FOUNDATIONS OF BIL. ED. &amp; ESL</t>
  </si>
  <si>
    <t>4305</t>
  </si>
  <si>
    <t>Language Arts in the Bilingual Classroom</t>
  </si>
  <si>
    <t>BILS 3312</t>
  </si>
  <si>
    <t>TEACH READ BIL CLRM (SPANISH)</t>
  </si>
  <si>
    <t>The Development of Bilingualism</t>
  </si>
  <si>
    <t>EDBE 4304</t>
  </si>
  <si>
    <t>EDCI</t>
  </si>
  <si>
    <t>Designing and Implementing Instruction and Assessment</t>
  </si>
  <si>
    <t>EDCI 3333</t>
  </si>
  <si>
    <t>EDCI 3330</t>
  </si>
  <si>
    <t>DSGN INSTR/ASSESS PRO STU LRNG</t>
  </si>
  <si>
    <t>Teaching English Language Arts and Reading to Elementary Students</t>
  </si>
  <si>
    <t>EDLI 4330</t>
  </si>
  <si>
    <t>ELEM LANG ART CONT PEDAGOGY</t>
  </si>
  <si>
    <t>Teaching Mathematics to Elementary Students</t>
  </si>
  <si>
    <t>EDCI 3335</t>
  </si>
  <si>
    <t>EDCI 3317</t>
  </si>
  <si>
    <t>ELEM MATH CONTENT PEDAGOGY</t>
  </si>
  <si>
    <t>Teaching Social Studies to Elementary Students</t>
  </si>
  <si>
    <t>EDCI 3334</t>
  </si>
  <si>
    <t>EDCI 4327</t>
  </si>
  <si>
    <t>ELEM S.S. CONTENT PEDAGOGY</t>
  </si>
  <si>
    <t>Teaching Science to Elementary Students</t>
  </si>
  <si>
    <t>EDCI 3314</t>
  </si>
  <si>
    <t>ELEM SCIENCE CONTENT PEDAGOGY</t>
  </si>
  <si>
    <t>4637</t>
  </si>
  <si>
    <t>Student Teaching for Elementary Teachers (EC-6)</t>
  </si>
  <si>
    <t>EDCI 4399 EDCI 4398</t>
  </si>
  <si>
    <t>EDCI 4608</t>
  </si>
  <si>
    <t>STUDENT TEACHING E.C-6TH E.S.L</t>
  </si>
  <si>
    <t>Human Development and Student Learning</t>
  </si>
  <si>
    <t>EDCI 3331</t>
  </si>
  <si>
    <t>EDFR</t>
  </si>
  <si>
    <t>Intercultural Context of Schooling</t>
  </si>
  <si>
    <t>EDFR 2301</t>
  </si>
  <si>
    <t>INTERCULTURAL CONTEXT SCHOOL</t>
  </si>
  <si>
    <t>Education Component Pedagogy Core</t>
  </si>
  <si>
    <t>EDSL</t>
  </si>
  <si>
    <t>Content Area Methods in the ESL Classroom</t>
  </si>
  <si>
    <t>EDSL 4306</t>
  </si>
  <si>
    <t>CONTENT METHODS IN ESL CLASS</t>
  </si>
  <si>
    <t>Emergent Bilingual Students in Schools</t>
  </si>
  <si>
    <t>Language Acquisition and Development in the ESL Classroom</t>
  </si>
  <si>
    <t>English as a Second Language</t>
  </si>
  <si>
    <t>EDBE 3324</t>
  </si>
  <si>
    <t>Language, Culture, and Community</t>
  </si>
  <si>
    <t>Assessment in the ESL Classroom</t>
  </si>
  <si>
    <t>EDSM</t>
  </si>
  <si>
    <t>Teaching in Today's Diverse Science &amp; Mathematics Classroom</t>
  </si>
  <si>
    <t>EDTC</t>
  </si>
  <si>
    <t>Application of Instructional Technology</t>
  </si>
  <si>
    <t>EDTC 3332</t>
  </si>
  <si>
    <t>APPLICATION INSTRUCTIONAL TECH</t>
  </si>
  <si>
    <t>Computer Mediated Communication and Collaboration</t>
  </si>
  <si>
    <t>EDTC 3325</t>
  </si>
  <si>
    <t>COMPUTER MEDIATED COMM-COLLABO</t>
  </si>
  <si>
    <t>Computer/Web-Based Training</t>
  </si>
  <si>
    <t>EDTC 3321</t>
  </si>
  <si>
    <t>COMPUTER/WEB-BASED TRAINING</t>
  </si>
  <si>
    <t>Instructional Design for the Corporate Trainer</t>
  </si>
  <si>
    <t>EDTC 3320</t>
  </si>
  <si>
    <t>INSTRUCTIONAL DESIGN</t>
  </si>
  <si>
    <t>Designing Instructional Multimedia</t>
  </si>
  <si>
    <t>EDTC 3323</t>
  </si>
  <si>
    <t>INSTRUCTIONAL MULTIMEDIA</t>
  </si>
  <si>
    <t>Introduction to Educational Technology</t>
  </si>
  <si>
    <t>EDTC 3310</t>
  </si>
  <si>
    <t>INTRO EDUCATIONAL TECHNOLOGY</t>
  </si>
  <si>
    <t>Personal Learning Networks for Professional Development and Informal Learning</t>
  </si>
  <si>
    <t>EDUC</t>
  </si>
  <si>
    <t>Instructional Planning, Classroom Management and Assessment to Promote Student Learning</t>
  </si>
  <si>
    <t>EDUC 4304</t>
  </si>
  <si>
    <t>EDSC 3330</t>
  </si>
  <si>
    <t>DSGN INSTR/ASSESS STU LEARNING</t>
  </si>
  <si>
    <t>Implementing and Assessing Effective Secondary Content Pedagogy</t>
  </si>
  <si>
    <t>EDSC 4328</t>
  </si>
  <si>
    <t>IMPL/ASSESS CONTENT PEDAGOGY</t>
  </si>
  <si>
    <t>Introduction to the Teaching Profession</t>
  </si>
  <si>
    <t>EDUC 1301</t>
  </si>
  <si>
    <t>INTRO TO TEACHING PROFESSION</t>
  </si>
  <si>
    <t>4611</t>
  </si>
  <si>
    <t>Student Teaching Secondary or All-Level</t>
  </si>
  <si>
    <t>EDUC 4611</t>
  </si>
  <si>
    <t>EDSC 4641</t>
  </si>
  <si>
    <t>STUDENT TEACHING SECONDARY</t>
  </si>
  <si>
    <t>The Teaching Profession and Student Learning in Contemporary Schools</t>
  </si>
  <si>
    <t>EDUC 4301</t>
  </si>
  <si>
    <t>Human Development, Learning Theories and Student Learning</t>
  </si>
  <si>
    <t>EDUC 4302</t>
  </si>
  <si>
    <t>Teaching in Today’s Diverse Classrooms</t>
  </si>
  <si>
    <t>EDUC 4303</t>
  </si>
  <si>
    <t>ELEE</t>
  </si>
  <si>
    <t>Communication Theory</t>
  </si>
  <si>
    <t>ELEE 4351</t>
  </si>
  <si>
    <t>ENGR 4425</t>
  </si>
  <si>
    <t>ANALOG &amp; DIGITAL COMMUNICATION</t>
  </si>
  <si>
    <t>Electrical Engineering</t>
  </si>
  <si>
    <t>Automatic Controls</t>
  </si>
  <si>
    <t>ELEE 4321</t>
  </si>
  <si>
    <t>ENGR 4441</t>
  </si>
  <si>
    <t>CONTROL SYSTEMS</t>
  </si>
  <si>
    <t>ELEE 2330</t>
  </si>
  <si>
    <t>COSC 2312</t>
  </si>
  <si>
    <t>DIGITAL LOGIC</t>
  </si>
  <si>
    <t>ELEE 4375</t>
  </si>
  <si>
    <t>Electronics I</t>
  </si>
  <si>
    <t>ELEE 3301</t>
  </si>
  <si>
    <t>ENGR 3321</t>
  </si>
  <si>
    <t>ELECTRONICS I</t>
  </si>
  <si>
    <t>Electronics II</t>
  </si>
  <si>
    <t>ELEE 3302</t>
  </si>
  <si>
    <t>ENGR 4322</t>
  </si>
  <si>
    <t>ELECTRONICS II</t>
  </si>
  <si>
    <t>Electromagnetics Engineering</t>
  </si>
  <si>
    <t>ELEE 3315</t>
  </si>
  <si>
    <t>ENGR 3327</t>
  </si>
  <si>
    <t>ENGINEERING ELECTROMAGNETICS</t>
  </si>
  <si>
    <t>2305</t>
  </si>
  <si>
    <t>ELEE 2320</t>
  </si>
  <si>
    <t>2105</t>
  </si>
  <si>
    <t>ELEE 2120</t>
  </si>
  <si>
    <t>ELEE 2321</t>
  </si>
  <si>
    <t>Power Electronics</t>
  </si>
  <si>
    <t>ELEE 3370</t>
  </si>
  <si>
    <t>ENGR 4326</t>
  </si>
  <si>
    <t>POWER ELECTRONICS</t>
  </si>
  <si>
    <t>Renewable Energy</t>
  </si>
  <si>
    <t>ELEE 4373</t>
  </si>
  <si>
    <t>ENGR 2340</t>
  </si>
  <si>
    <t>RENEWABLE ENERGY FUNDAMENTALS</t>
  </si>
  <si>
    <t>Introduction to Electrical Engineering</t>
  </si>
  <si>
    <t>ELEE 1101</t>
  </si>
  <si>
    <t>ELEE 2130</t>
  </si>
  <si>
    <t>Electrical and  Electronic Systems</t>
  </si>
  <si>
    <t>ELEE 3307</t>
  </si>
  <si>
    <t>2319</t>
  </si>
  <si>
    <t>Numerical Computation and Data Visualization</t>
  </si>
  <si>
    <t>ELEE 2319</t>
  </si>
  <si>
    <t>Electronics I Lab</t>
  </si>
  <si>
    <t>ELEE 3330</t>
  </si>
  <si>
    <t>3225</t>
  </si>
  <si>
    <t>Electrical Engineering Lab I</t>
  </si>
  <si>
    <t>ELEE 3225</t>
  </si>
  <si>
    <t>3230</t>
  </si>
  <si>
    <t>Electrical Engineering II Lab</t>
  </si>
  <si>
    <t>Electrical Engineering Coop/Internship</t>
  </si>
  <si>
    <t>ENGR 3300</t>
  </si>
  <si>
    <t>ELEE 3331</t>
  </si>
  <si>
    <t>ELEE 3340</t>
  </si>
  <si>
    <t>Electrical Power Systems</t>
  </si>
  <si>
    <t>ELEE 3371</t>
  </si>
  <si>
    <t>3435</t>
  </si>
  <si>
    <t>ELEE 3435</t>
  </si>
  <si>
    <t>ELEE 4303</t>
  </si>
  <si>
    <t>4323</t>
  </si>
  <si>
    <t>Rapid Control Prototyping</t>
  </si>
  <si>
    <t>ELEE 4323</t>
  </si>
  <si>
    <t>Introduction to Robotics</t>
  </si>
  <si>
    <t>ELEE 4325</t>
  </si>
  <si>
    <t>4328</t>
  </si>
  <si>
    <t>Solid State Devices</t>
  </si>
  <si>
    <t>ELEE 4328</t>
  </si>
  <si>
    <t>Topics in Electrical Engineering</t>
  </si>
  <si>
    <t>ELEE 4333</t>
  </si>
  <si>
    <t>High Frequency Engineering</t>
  </si>
  <si>
    <t>ELEE 4360</t>
  </si>
  <si>
    <t>Senior Design I</t>
  </si>
  <si>
    <t>ELEE 4361</t>
  </si>
  <si>
    <t>Senior Design II</t>
  </si>
  <si>
    <t>ELEE 4362</t>
  </si>
  <si>
    <t>Antennas and Propagation</t>
  </si>
  <si>
    <t>ELEE 4365</t>
  </si>
  <si>
    <t>ELEE 4367</t>
  </si>
  <si>
    <t>Electrokinetics for Microsystems</t>
  </si>
  <si>
    <t>Electrical Machines and Power Systems Fundamentals</t>
  </si>
  <si>
    <t>ELEE 4372</t>
  </si>
  <si>
    <t>ELEE 4380</t>
  </si>
  <si>
    <t>ELEE 4390</t>
  </si>
  <si>
    <t>ENGL</t>
  </si>
  <si>
    <t>The Eighteenth Century</t>
  </si>
  <si>
    <t>ENG 3304</t>
  </si>
  <si>
    <t>ENGL 3304</t>
  </si>
  <si>
    <t>18TH CEN BRIT LIT</t>
  </si>
  <si>
    <t>English</t>
  </si>
  <si>
    <t>Contemporary American Fiction</t>
  </si>
  <si>
    <t>ENG 3398</t>
  </si>
  <si>
    <t>ENGL 3346</t>
  </si>
  <si>
    <t>AMERICAN NOVEL</t>
  </si>
  <si>
    <t>Advanced Composition</t>
  </si>
  <si>
    <t>ENG 3338</t>
  </si>
  <si>
    <t>ENGL 4324</t>
  </si>
  <si>
    <t>ARGUMENT &amp; PERSUASION</t>
  </si>
  <si>
    <t>Business Communication</t>
  </si>
  <si>
    <t>ENGL 3322</t>
  </si>
  <si>
    <t>BUSINESS COMMUNICATIONS</t>
  </si>
  <si>
    <t>Rhetoric and Composition I</t>
  </si>
  <si>
    <t>ENG 1301</t>
  </si>
  <si>
    <t>ENGL 1301</t>
  </si>
  <si>
    <t>COMPOSITION I</t>
  </si>
  <si>
    <t>Rhetoric And Composition II</t>
  </si>
  <si>
    <t>ENG 1302</t>
  </si>
  <si>
    <t>ENGL 1302</t>
  </si>
  <si>
    <t>COMPOSITION II</t>
  </si>
  <si>
    <t>Composition Theory and Pedagogy</t>
  </si>
  <si>
    <t>ENG 4325</t>
  </si>
  <si>
    <t>ENGL 4325</t>
  </si>
  <si>
    <t>COMPOSITION TECHNIQUES</t>
  </si>
  <si>
    <t>Creative Writing I</t>
  </si>
  <si>
    <t>ENG 3336</t>
  </si>
  <si>
    <t>ENGL 4322</t>
  </si>
  <si>
    <t>CREATIVE WRITING I</t>
  </si>
  <si>
    <t>Advanced Creative Writing: Workshop in Fiction</t>
  </si>
  <si>
    <t>ENG 4336</t>
  </si>
  <si>
    <t>ENGL 4323</t>
  </si>
  <si>
    <t>CREATIVE WRITING II</t>
  </si>
  <si>
    <t>3362</t>
  </si>
  <si>
    <t>English Grammar</t>
  </si>
  <si>
    <t>ENG 3330</t>
  </si>
  <si>
    <t>ENGL 3330</t>
  </si>
  <si>
    <t>ENGLISH GRAMMAR</t>
  </si>
  <si>
    <t>The English Novel to 1850</t>
  </si>
  <si>
    <t>ENG 3306</t>
  </si>
  <si>
    <t>ENGL 3306</t>
  </si>
  <si>
    <t>ENGLISH NOVEL TO 1900</t>
  </si>
  <si>
    <t>Senior English Capstone</t>
  </si>
  <si>
    <t>ENGL 4350</t>
  </si>
  <si>
    <t>ENGLISH STUDIES:THEORY/PRACTIC</t>
  </si>
  <si>
    <t>Introduction to Literature</t>
  </si>
  <si>
    <t>ENG 2300</t>
  </si>
  <si>
    <t>ENGL 2341</t>
  </si>
  <si>
    <t>FORMS OF LITERATURE</t>
  </si>
  <si>
    <t>History of the English Language</t>
  </si>
  <si>
    <t>ENG 4308</t>
  </si>
  <si>
    <t>ENGL 3331</t>
  </si>
  <si>
    <t>HISTORY OF ENGLISH LANGUAGES</t>
  </si>
  <si>
    <t>Introduction to Descriptive Linguistics</t>
  </si>
  <si>
    <t>ENG 3319</t>
  </si>
  <si>
    <t>ENGL 3319</t>
  </si>
  <si>
    <t>INTRO DESCRIPTIVE LINGUISTIC</t>
  </si>
  <si>
    <t>Introduction to English as a Second Language</t>
  </si>
  <si>
    <t>ENG 4328</t>
  </si>
  <si>
    <t>ENGL 4328</t>
  </si>
  <si>
    <t>INTRODUCTION TO ENGLISH AS A S</t>
  </si>
  <si>
    <t>Introduction to English Studies</t>
  </si>
  <si>
    <t>ENGL 3302</t>
  </si>
  <si>
    <t>LITERARY ANALYSIS</t>
  </si>
  <si>
    <t>Women’s Literature</t>
  </si>
  <si>
    <t>ENG 3343</t>
  </si>
  <si>
    <t>ENGL 4317</t>
  </si>
  <si>
    <t>LITERATURE BY WOMEN</t>
  </si>
  <si>
    <t>Survey of British Literature I</t>
  </si>
  <si>
    <t>ENG 3331</t>
  </si>
  <si>
    <t>ENGL 3309</t>
  </si>
  <si>
    <t>MAJOR BRITISH AUTHORS</t>
  </si>
  <si>
    <t>Survey of British Literature II</t>
  </si>
  <si>
    <t>ENG 3332</t>
  </si>
  <si>
    <t>Medieval Literature</t>
  </si>
  <si>
    <t>ENG 3301</t>
  </si>
  <si>
    <t>ENGL 3301</t>
  </si>
  <si>
    <t>MEDIEVAL LITERATURE</t>
  </si>
  <si>
    <t>Mexican American Literature</t>
  </si>
  <si>
    <t>ENG 4316</t>
  </si>
  <si>
    <t>ENGL 4316</t>
  </si>
  <si>
    <t>MEXICAN AMERICAN LITERATURE</t>
  </si>
  <si>
    <t>Science Fiction</t>
  </si>
  <si>
    <t>ENGL 4318</t>
  </si>
  <si>
    <t>SCIENCE FICTION</t>
  </si>
  <si>
    <t>Shakespeare</t>
  </si>
  <si>
    <t>ENG 4301</t>
  </si>
  <si>
    <t>ENGL 4301</t>
  </si>
  <si>
    <t>SHAKESPEARE</t>
  </si>
  <si>
    <t>4300</t>
  </si>
  <si>
    <t>Advanced Topics in Literature and Cultural Studies</t>
  </si>
  <si>
    <t>ENG 3320</t>
  </si>
  <si>
    <t>ENGL 4300</t>
  </si>
  <si>
    <t>SPECIAL TOPICS IN ENGLISH</t>
  </si>
  <si>
    <t>Survey of American Literature I</t>
  </si>
  <si>
    <t>ENG 3312</t>
  </si>
  <si>
    <t>ENGL 3312</t>
  </si>
  <si>
    <t>SURVEY OF AMERICAN LITERATURE</t>
  </si>
  <si>
    <t>Survey of American Literature II</t>
  </si>
  <si>
    <t>ENG 3313</t>
  </si>
  <si>
    <t>ENGL 3313</t>
  </si>
  <si>
    <t>Technical Communication</t>
  </si>
  <si>
    <t>ENG 3333</t>
  </si>
  <si>
    <t>ENGL 3311</t>
  </si>
  <si>
    <t>TECHNICAL COMMUNICATION</t>
  </si>
  <si>
    <t>3314</t>
  </si>
  <si>
    <t>The Victorian Period</t>
  </si>
  <si>
    <t>ENG 3324</t>
  </si>
  <si>
    <t>ENGL 3324</t>
  </si>
  <si>
    <t>VICTORIAN AND MODERN POETRY</t>
  </si>
  <si>
    <t>0101</t>
  </si>
  <si>
    <t>Introduction to College Reading and Writing</t>
  </si>
  <si>
    <t>ENG 0101</t>
  </si>
  <si>
    <t>0102</t>
  </si>
  <si>
    <t>College Read and Write Extension</t>
  </si>
  <si>
    <t>ENG 0102</t>
  </si>
  <si>
    <t>0301</t>
  </si>
  <si>
    <t>Reading/Writing Studio</t>
  </si>
  <si>
    <t>ENG 0301</t>
  </si>
  <si>
    <t>Rhetoric and Composition I (Honors)</t>
  </si>
  <si>
    <t>ENG 1387</t>
  </si>
  <si>
    <t>1388</t>
  </si>
  <si>
    <t>Rhetoric And Composition II (Honors)</t>
  </si>
  <si>
    <t>ENG 1388</t>
  </si>
  <si>
    <t>2308</t>
  </si>
  <si>
    <t>Readings in Special Topics in Literature</t>
  </si>
  <si>
    <t>ENG 2308</t>
  </si>
  <si>
    <t>Readings in Dramatic Literature</t>
  </si>
  <si>
    <t>ENG 2313</t>
  </si>
  <si>
    <t>Appreciation and Analysis of Literature</t>
  </si>
  <si>
    <t>ENG 2314</t>
  </si>
  <si>
    <t>2315</t>
  </si>
  <si>
    <t>Humans and Language</t>
  </si>
  <si>
    <t>ENG 2321</t>
  </si>
  <si>
    <t>Introduction to British Literature</t>
  </si>
  <si>
    <t>ENG 2305</t>
  </si>
  <si>
    <t>Introduction to American Literature</t>
  </si>
  <si>
    <t>ENG 2303</t>
  </si>
  <si>
    <t>Introduction to World Literature</t>
  </si>
  <si>
    <t>ENG 2307</t>
  </si>
  <si>
    <t>Introduction to Mexican American Literature</t>
  </si>
  <si>
    <t>2387</t>
  </si>
  <si>
    <t>Readings in World Literature I (Honors)</t>
  </si>
  <si>
    <t>ENG 2387</t>
  </si>
  <si>
    <t>Readings In World Literature II (Honors)</t>
  </si>
  <si>
    <t>ENG 2388</t>
  </si>
  <si>
    <t>Survey of World Literature</t>
  </si>
  <si>
    <t>ENG 3350</t>
  </si>
  <si>
    <t>Survey of Literary Theory</t>
  </si>
  <si>
    <t>ENG 4305</t>
  </si>
  <si>
    <t>Introduction to Film Studies</t>
  </si>
  <si>
    <t>ENG 3315</t>
  </si>
  <si>
    <t>Literature and Film Adaptation</t>
  </si>
  <si>
    <t>ENG 3316</t>
  </si>
  <si>
    <t>Introduction to Cultural Studies</t>
  </si>
  <si>
    <t>ENG 4304</t>
  </si>
  <si>
    <t>English Renaissance Literature</t>
  </si>
  <si>
    <t>ENG 3369</t>
  </si>
  <si>
    <t>The Romantic Period</t>
  </si>
  <si>
    <t>ENG 3305</t>
  </si>
  <si>
    <t>The English Novel from 1850 to Present</t>
  </si>
  <si>
    <t>ENG 3307</t>
  </si>
  <si>
    <t>Development of the American Novel</t>
  </si>
  <si>
    <t>ENG 3309</t>
  </si>
  <si>
    <t>19th-Century American Literature</t>
  </si>
  <si>
    <t>ENG 3351</t>
  </si>
  <si>
    <t>Hemingway</t>
  </si>
  <si>
    <t>ENG 3314</t>
  </si>
  <si>
    <t>Poetry</t>
  </si>
  <si>
    <t>ENG 3399</t>
  </si>
  <si>
    <t>Literature of the Americas</t>
  </si>
  <si>
    <t>Modern Poetry</t>
  </si>
  <si>
    <t>ENG 3310</t>
  </si>
  <si>
    <t>Contemporary Drama</t>
  </si>
  <si>
    <t>ENG 3311</t>
  </si>
  <si>
    <t>The Short Story and the Novella</t>
  </si>
  <si>
    <t>ENG 3317</t>
  </si>
  <si>
    <t>Dystopian Literature</t>
  </si>
  <si>
    <t>World Drama</t>
  </si>
  <si>
    <t>ENG 3323</t>
  </si>
  <si>
    <t>Multi-Cultural Autobiography</t>
  </si>
  <si>
    <t>ENG 3318</t>
  </si>
  <si>
    <t>Ethnic Women Writers</t>
  </si>
  <si>
    <t>ENG 3342</t>
  </si>
  <si>
    <t>Latin American Women Writers</t>
  </si>
  <si>
    <t>ENG 3344</t>
  </si>
  <si>
    <t>Children's and Adolescent Literature</t>
  </si>
  <si>
    <t>ENG 3325</t>
  </si>
  <si>
    <t>Teaching Literature to Secondary English Language Learners</t>
  </si>
  <si>
    <t>Survey Rhetorical Theory</t>
  </si>
  <si>
    <t>ENG 4324</t>
  </si>
  <si>
    <t>Alternative Rhetorics</t>
  </si>
  <si>
    <t>ENG 4330</t>
  </si>
  <si>
    <t>Studies in Literacy</t>
  </si>
  <si>
    <t>ENG 4323</t>
  </si>
  <si>
    <t>Writing and Culture</t>
  </si>
  <si>
    <t>ENG 3326</t>
  </si>
  <si>
    <t>Women’s Rhetoric and Language</t>
  </si>
  <si>
    <t>ENG 3341</t>
  </si>
  <si>
    <t>Gallery</t>
  </si>
  <si>
    <t>ENG 3334</t>
  </si>
  <si>
    <t>Creative Non-Fiction</t>
  </si>
  <si>
    <t>ENG 3337</t>
  </si>
  <si>
    <t>Creative Writing: Cross-Genre Writing</t>
  </si>
  <si>
    <t>Introduction to Language Studies</t>
  </si>
  <si>
    <t>ENG 3300</t>
  </si>
  <si>
    <t>Language and Culture</t>
  </si>
  <si>
    <t>ENG 3321</t>
  </si>
  <si>
    <t>3377</t>
  </si>
  <si>
    <t>Methods and Assessments for English Language Learners</t>
  </si>
  <si>
    <t>Topics in Literary Theory</t>
  </si>
  <si>
    <t>ENG 4306</t>
  </si>
  <si>
    <t>Postcolonial Literature and Theory</t>
  </si>
  <si>
    <t>Topics in Film Theory</t>
  </si>
  <si>
    <t>ENG 4317</t>
  </si>
  <si>
    <t>Topics in International Film</t>
  </si>
  <si>
    <t>ENG 4313</t>
  </si>
  <si>
    <t>Special Topics in Film</t>
  </si>
  <si>
    <t>ENG 4390</t>
  </si>
  <si>
    <t>Chaucer</t>
  </si>
  <si>
    <t>ENG 4309</t>
  </si>
  <si>
    <t>Milton</t>
  </si>
  <si>
    <t>ENG 4312</t>
  </si>
  <si>
    <t>Topics in Single Author</t>
  </si>
  <si>
    <t>ENG 4311</t>
  </si>
  <si>
    <t>Advanced Topics in Contemporary Poetry</t>
  </si>
  <si>
    <t>ENG 3322</t>
  </si>
  <si>
    <t>Advanced Topics in World Literature</t>
  </si>
  <si>
    <t>Beat Generation</t>
  </si>
  <si>
    <t>South Texas Literature</t>
  </si>
  <si>
    <t>ENG 4319</t>
  </si>
  <si>
    <t>American Literature of the South</t>
  </si>
  <si>
    <t>ENG 4310</t>
  </si>
  <si>
    <t>Literature and Psychoanalysis</t>
  </si>
  <si>
    <t>ENG 4315</t>
  </si>
  <si>
    <t>Teaching Secondary School Literature</t>
  </si>
  <si>
    <t>ENG 4318</t>
  </si>
  <si>
    <t>Advanced Specialization Rcls</t>
  </si>
  <si>
    <t>Applied Discourse Studies</t>
  </si>
  <si>
    <t>ENG 4307</t>
  </si>
  <si>
    <t>Assessing and Responding to Writing</t>
  </si>
  <si>
    <t>ENG 4343</t>
  </si>
  <si>
    <t>Writing for Lawyers</t>
  </si>
  <si>
    <t>ENG 4332</t>
  </si>
  <si>
    <t>Advanced Creative Writing: Poetry</t>
  </si>
  <si>
    <t>ENG 4334</t>
  </si>
  <si>
    <t>Advanced Creative Writing: Workshop in Playwriting</t>
  </si>
  <si>
    <t>ENG 4335</t>
  </si>
  <si>
    <t>Forms and Techniques in Creative Writing</t>
  </si>
  <si>
    <t>ENG 4337</t>
  </si>
  <si>
    <t>Advanced Creative Writing: Graphic Literature</t>
  </si>
  <si>
    <t>Advanced Creative Writing: Screenwriting</t>
  </si>
  <si>
    <t>Advanced Creative Writing: Children's Literature</t>
  </si>
  <si>
    <t>Advanced Creative Writing: Creative Writing and Social Action</t>
  </si>
  <si>
    <t>Advanced Creative Writing: Writing for Performance</t>
  </si>
  <si>
    <t>Special Topics in Creative Writing</t>
  </si>
  <si>
    <t>ENG 4340</t>
  </si>
  <si>
    <t>Fundamentals of Language Development</t>
  </si>
  <si>
    <t>ENG 4321</t>
  </si>
  <si>
    <t>Modern English Syntax</t>
  </si>
  <si>
    <t>ENG 4302</t>
  </si>
  <si>
    <t>Contrastive Grammar</t>
  </si>
  <si>
    <t>ENG 4314</t>
  </si>
  <si>
    <t>Introduction to Border Language</t>
  </si>
  <si>
    <t>ENG 4331</t>
  </si>
  <si>
    <t>Language Acquisition</t>
  </si>
  <si>
    <t>ENG 4326</t>
  </si>
  <si>
    <t>4377</t>
  </si>
  <si>
    <t>Practical Experience in Secondary ESL</t>
  </si>
  <si>
    <t>Topics in Border Studies</t>
  </si>
  <si>
    <t>ENG 4320</t>
  </si>
  <si>
    <t>Advanced Topics in English</t>
  </si>
  <si>
    <t>Independent Study</t>
  </si>
  <si>
    <t>ENG 4399</t>
  </si>
  <si>
    <t>ENGR</t>
  </si>
  <si>
    <t>4425</t>
  </si>
  <si>
    <t>Analog and Digital Communications</t>
  </si>
  <si>
    <t>Engineering Physics</t>
  </si>
  <si>
    <t>4450</t>
  </si>
  <si>
    <t>Computational Mechanics</t>
  </si>
  <si>
    <t>ENGR 4450</t>
  </si>
  <si>
    <t>COMPUTATIONAL MECHANICS</t>
  </si>
  <si>
    <t>4441</t>
  </si>
  <si>
    <t>Control Systems</t>
  </si>
  <si>
    <t>Design Graphics with Solid Modeling</t>
  </si>
  <si>
    <t>ENGR 4308</t>
  </si>
  <si>
    <t>DESIGN GRAPHICS W SOLID MODEL</t>
  </si>
  <si>
    <t>Digital Systems I</t>
  </si>
  <si>
    <t>Digital V.L.S.I. Circuits</t>
  </si>
  <si>
    <t>Electric Power and Machinery</t>
  </si>
  <si>
    <t>ENGR 4424</t>
  </si>
  <si>
    <t>ELECTRIC POWER AND MACHINERY</t>
  </si>
  <si>
    <t>3421</t>
  </si>
  <si>
    <t>ENGR 3421</t>
  </si>
  <si>
    <t>ENGR 3121</t>
  </si>
  <si>
    <t>ELECTRONICS I LAB</t>
  </si>
  <si>
    <t>Electronics II Lab</t>
  </si>
  <si>
    <t>ENGR 4122</t>
  </si>
  <si>
    <t>ELECTRONICS II LABORATORY</t>
  </si>
  <si>
    <t>Engineering Electromagnetics</t>
  </si>
  <si>
    <t>Engineering Graphics I</t>
  </si>
  <si>
    <t>ENGR 1304</t>
  </si>
  <si>
    <t>ENGINEERING GRAPHICS I</t>
  </si>
  <si>
    <t>2140</t>
  </si>
  <si>
    <t>Engineering Materials Laboratory</t>
  </si>
  <si>
    <t>ENGR 3405</t>
  </si>
  <si>
    <t>ENGINEERING MATERIALS</t>
  </si>
  <si>
    <t>2340</t>
  </si>
  <si>
    <t>Engineering Materials</t>
  </si>
  <si>
    <t>4150</t>
  </si>
  <si>
    <t>Engineering Special Project</t>
  </si>
  <si>
    <t>ENGR 4150</t>
  </si>
  <si>
    <t>ENGINEERING SPECIAL PROJECT</t>
  </si>
  <si>
    <t>Engineering Mechanics I: Statics</t>
  </si>
  <si>
    <t>ENGR 2301</t>
  </si>
  <si>
    <t>ENGR MECH I-STATICS</t>
  </si>
  <si>
    <t>Engineering Mechanics III: Fluid Mechanics</t>
  </si>
  <si>
    <t>ENGR 4406</t>
  </si>
  <si>
    <t>FLUID MECHANICS</t>
  </si>
  <si>
    <t>Heat and Mass Transfer</t>
  </si>
  <si>
    <t>ENGR 4310</t>
  </si>
  <si>
    <t>HEAT AND MASS TRANSFER</t>
  </si>
  <si>
    <t>ENGR 4423</t>
  </si>
  <si>
    <t>HIGH FREQUENCY ENGINEERING</t>
  </si>
  <si>
    <t>1206</t>
  </si>
  <si>
    <t>Introduction to Engineering Design</t>
  </si>
  <si>
    <t>ENGR 1206</t>
  </si>
  <si>
    <t>INTRO ENGINEERING DESIGN</t>
  </si>
  <si>
    <t>Introduction to Engineering</t>
  </si>
  <si>
    <t>ENGR 1101</t>
  </si>
  <si>
    <t>INTRODUCTION TO ENGINEERING</t>
  </si>
  <si>
    <t>ENGR 1201</t>
  </si>
  <si>
    <t>Linear Circuits</t>
  </si>
  <si>
    <t>Linear Circuits Lab</t>
  </si>
  <si>
    <t>Linear Signals and Systems</t>
  </si>
  <si>
    <t>Manufacturing Process Technologies</t>
  </si>
  <si>
    <t>ENGR 4407</t>
  </si>
  <si>
    <t>MANUFACTURING PROCESS TECH</t>
  </si>
  <si>
    <t>Mechanical Subsystem Design</t>
  </si>
  <si>
    <t>ENGR 4309</t>
  </si>
  <si>
    <t>MECHANICAL SUBSYSTEM DESIGN</t>
  </si>
  <si>
    <t>Engineering Mechanics II: Dynamics</t>
  </si>
  <si>
    <t>ENGR 2302</t>
  </si>
  <si>
    <t>MECHANICS II: DYNAMICS</t>
  </si>
  <si>
    <t>2332</t>
  </si>
  <si>
    <t>Mechanics of Materials</t>
  </si>
  <si>
    <t>ENGR 2332</t>
  </si>
  <si>
    <t>MECHANICS OF MATERIALS</t>
  </si>
  <si>
    <t>ENGR 3304</t>
  </si>
  <si>
    <t>Mechatronics I</t>
  </si>
  <si>
    <t>ENGR 3310</t>
  </si>
  <si>
    <t>MECHATRONICS I</t>
  </si>
  <si>
    <t>4326</t>
  </si>
  <si>
    <t>2342</t>
  </si>
  <si>
    <t>Renewable Energy Fundamentals</t>
  </si>
  <si>
    <t>Senior Design Project I</t>
  </si>
  <si>
    <t>ENGR 4242</t>
  </si>
  <si>
    <t>SENIOR DESIGN PROJECT I</t>
  </si>
  <si>
    <t>4243</t>
  </si>
  <si>
    <t>Senior Design Project II</t>
  </si>
  <si>
    <t>ENGR 4243</t>
  </si>
  <si>
    <t>SENIOR DESIGN PROJECT II</t>
  </si>
  <si>
    <t>Special Topics in Engineering</t>
  </si>
  <si>
    <t>ENGR 4360</t>
  </si>
  <si>
    <t>SPECIAL TOPICS IN ENGINEERING</t>
  </si>
  <si>
    <t>Engineering Thermodynamics</t>
  </si>
  <si>
    <t>ENGR 3303</t>
  </si>
  <si>
    <t>THERMODYNAMICS</t>
  </si>
  <si>
    <t>Engineering Thermodynamics Lab</t>
  </si>
  <si>
    <t>ENGR 3103</t>
  </si>
  <si>
    <t>THERMODYNAMICS LABORATORY</t>
  </si>
  <si>
    <t>Digital Systems I Lab</t>
  </si>
  <si>
    <t>Engineering Economics</t>
  </si>
  <si>
    <t>Engineering Internship</t>
  </si>
  <si>
    <t>Engineering of Nanomaterials</t>
  </si>
  <si>
    <t>Nanofabrication and Nanoelectronics</t>
  </si>
  <si>
    <t>ENGT</t>
  </si>
  <si>
    <t>1321</t>
  </si>
  <si>
    <t>Basic Architectural CAD</t>
  </si>
  <si>
    <t>ENGT 1321</t>
  </si>
  <si>
    <t>BASIC ARCHITECTURAL C.A.D.</t>
  </si>
  <si>
    <t>Engineering Technology</t>
  </si>
  <si>
    <t>Basic Electronics</t>
  </si>
  <si>
    <t>ENGT 2321</t>
  </si>
  <si>
    <t>BASIC ELECTRONICS</t>
  </si>
  <si>
    <t>Commercial Architectural CAD</t>
  </si>
  <si>
    <t>ENGT 3350</t>
  </si>
  <si>
    <t>COMMERCIAL ARCHITECTURAL C.A.D</t>
  </si>
  <si>
    <t>Computer Integrated Manufacturing</t>
  </si>
  <si>
    <t>ENGT 2322</t>
  </si>
  <si>
    <t>COMPUTER INTEGRATED MFG</t>
  </si>
  <si>
    <t>Design Graphics I</t>
  </si>
  <si>
    <t>ENGT 1310</t>
  </si>
  <si>
    <t>DESIGN GRAPHICS I</t>
  </si>
  <si>
    <t>Design Graphics II</t>
  </si>
  <si>
    <t>ENGT 1320</t>
  </si>
  <si>
    <t>DESIGN GRAPHICS II</t>
  </si>
  <si>
    <t>2307</t>
  </si>
  <si>
    <t>Engineering Materials I for Engineering Technology</t>
  </si>
  <si>
    <t>ENGT 2307</t>
  </si>
  <si>
    <t>ENG. MATERIAL I FOR ENG. TECH.</t>
  </si>
  <si>
    <t>Fundamentals of Product Design</t>
  </si>
  <si>
    <t>ENGT 2311</t>
  </si>
  <si>
    <t>FUNDAMENTALS OF PRODUCT DESIGN</t>
  </si>
  <si>
    <t>Green Building Design I</t>
  </si>
  <si>
    <t>ENGT 3330</t>
  </si>
  <si>
    <t>GREEN BUILDING DESIGN I</t>
  </si>
  <si>
    <t>Green Building Design II</t>
  </si>
  <si>
    <t>ENGT 4330</t>
  </si>
  <si>
    <t>GREEN BUILDING DESIGN II</t>
  </si>
  <si>
    <t>Introduction to Manufacturing Processes</t>
  </si>
  <si>
    <t>ENGT 2310</t>
  </si>
  <si>
    <t>INTRO TO MANUFACTURING PROCESS</t>
  </si>
  <si>
    <t>Machine Design</t>
  </si>
  <si>
    <t>ENGT 3322</t>
  </si>
  <si>
    <t>MACHINE DESIGN</t>
  </si>
  <si>
    <t>Production Planning and Control</t>
  </si>
  <si>
    <t>ENGT 4312</t>
  </si>
  <si>
    <t>PRODUCTION PLANNING &amp; CONTROL</t>
  </si>
  <si>
    <t>Quality Control</t>
  </si>
  <si>
    <t>ENGT 3333</t>
  </si>
  <si>
    <t>QUALITY CONTROL</t>
  </si>
  <si>
    <t>Renewable Energy Technology</t>
  </si>
  <si>
    <t>ENGT 3312</t>
  </si>
  <si>
    <t>RENEWABLE ENERGY TECHNOLOGY</t>
  </si>
  <si>
    <t>2350</t>
  </si>
  <si>
    <t>Residential Architectural CAD</t>
  </si>
  <si>
    <t>ENGT 2350</t>
  </si>
  <si>
    <t>RESIDENTIAL ARCHITECTURAL CAD</t>
  </si>
  <si>
    <t>Robotics and Automation</t>
  </si>
  <si>
    <t>ENGT 4340</t>
  </si>
  <si>
    <t>ROBOTICS AND AUTOMATION</t>
  </si>
  <si>
    <t>4210</t>
  </si>
  <si>
    <t>Senior Project I</t>
  </si>
  <si>
    <t>ENGT 4210</t>
  </si>
  <si>
    <t>SENIOR PROJECT I</t>
  </si>
  <si>
    <t>Senior Project II</t>
  </si>
  <si>
    <t>ENGT 4220</t>
  </si>
  <si>
    <t>SENIOR PROJECT II</t>
  </si>
  <si>
    <t>Solar Energy Systems</t>
  </si>
  <si>
    <t>ENGT 3321</t>
  </si>
  <si>
    <t>SOLAR ENERGY SYSTEMS</t>
  </si>
  <si>
    <t>Statics and Strength of Materials</t>
  </si>
  <si>
    <t>ENGT 3311</t>
  </si>
  <si>
    <t>STATICS &amp; STRENGTH OF MATERIAL</t>
  </si>
  <si>
    <t>Wind Energy Systems</t>
  </si>
  <si>
    <t>ENGT 4311</t>
  </si>
  <si>
    <t>WIND ENERGY SYSTEM</t>
  </si>
  <si>
    <t>Introduction to Engineering Technology</t>
  </si>
  <si>
    <t>ENST</t>
  </si>
  <si>
    <t>Introduction to Environmental Studies</t>
  </si>
  <si>
    <t>ENST 1301</t>
  </si>
  <si>
    <t>Environmental Studies</t>
  </si>
  <si>
    <t>Environmental Studies Directed Research</t>
  </si>
  <si>
    <t>ENST 4380</t>
  </si>
  <si>
    <t>Environmental Studies Internship</t>
  </si>
  <si>
    <t>ENST 4390</t>
  </si>
  <si>
    <t>ENTR</t>
  </si>
  <si>
    <t>Entrepreneurial Finance</t>
  </si>
  <si>
    <t>ENTR 4360</t>
  </si>
  <si>
    <t>ENTREPRENEURIAL FINANCE</t>
  </si>
  <si>
    <t>New Venture Creation and Innovation</t>
  </si>
  <si>
    <t>ENTR 3340</t>
  </si>
  <si>
    <t>NEW VENTURE CREATION</t>
  </si>
  <si>
    <t>ENVR</t>
  </si>
  <si>
    <t>Natural Resources Conservation</t>
  </si>
  <si>
    <t>ENVR 3334</t>
  </si>
  <si>
    <t>CONSERVATION OF NATURAL RES</t>
  </si>
  <si>
    <t>Environmental Science</t>
  </si>
  <si>
    <t>Research Methodology and Data Analysis in Environmental Sciences</t>
  </si>
  <si>
    <t>ENVR 3351</t>
  </si>
  <si>
    <t>E.S FIELD METH &amp; DATA ANALYSIS</t>
  </si>
  <si>
    <t>Environmental Regulations</t>
  </si>
  <si>
    <t>ENSC 3400</t>
  </si>
  <si>
    <t>ENVR 4301</t>
  </si>
  <si>
    <t>ENVIRONMENTAL REGULATIONS</t>
  </si>
  <si>
    <t>Environmental Sciences Internship</t>
  </si>
  <si>
    <t>ENSC 4301</t>
  </si>
  <si>
    <t>ENVR 4325</t>
  </si>
  <si>
    <t>Oceanography</t>
  </si>
  <si>
    <t>GEOL 3405</t>
  </si>
  <si>
    <t>ENVR 3405</t>
  </si>
  <si>
    <t>OCEANOGRAPHY</t>
  </si>
  <si>
    <t>Environmental Sciences Research Project</t>
  </si>
  <si>
    <t>ENSC 4300</t>
  </si>
  <si>
    <t>ENVR 4399</t>
  </si>
  <si>
    <t>RESEARCH PROBLEMS IN EVN SCI</t>
  </si>
  <si>
    <t>Topics in Environmental Sciences</t>
  </si>
  <si>
    <t>ENVR 4370</t>
  </si>
  <si>
    <t>TOPICS IN ENVIRONMENTAL SCI</t>
  </si>
  <si>
    <t>Topics in Environmental Sciences Lab</t>
  </si>
  <si>
    <t>ENVR 4170</t>
  </si>
  <si>
    <t>TOPICS IN ENVN SCI LAB</t>
  </si>
  <si>
    <t>Introduction to Environmental Science I</t>
  </si>
  <si>
    <t>ENVR 1301 ENVR 1101</t>
  </si>
  <si>
    <t>ENVIRONMENTAL SCIENCE I/LAB I</t>
  </si>
  <si>
    <t>Introduction to Environmental Science II</t>
  </si>
  <si>
    <t>ENVR 1302 ENVR 1102</t>
  </si>
  <si>
    <t>ENVIRONMENTAL SCIENCE II/LAB II</t>
  </si>
  <si>
    <t>Environmental Approaches to Sustainable Development</t>
  </si>
  <si>
    <t>ENSC 3301</t>
  </si>
  <si>
    <t>Environmental Ethics</t>
  </si>
  <si>
    <t>ENSC 3300</t>
  </si>
  <si>
    <t>Environmental Impact Analysis</t>
  </si>
  <si>
    <t>ENSC 3401</t>
  </si>
  <si>
    <t>EPSY</t>
  </si>
  <si>
    <t>EPSY 4322</t>
  </si>
  <si>
    <t>HUMAN DEV. &amp; STU LEARNING</t>
  </si>
  <si>
    <t>FILM</t>
  </si>
  <si>
    <t>FILM 3315</t>
  </si>
  <si>
    <t>FILM 3316</t>
  </si>
  <si>
    <t>History and Significance of Motion Picture</t>
  </si>
  <si>
    <t>FILM 3325</t>
  </si>
  <si>
    <t>American Film Genre</t>
  </si>
  <si>
    <t>FILM 3326</t>
  </si>
  <si>
    <t>Philosophy and Film</t>
  </si>
  <si>
    <t>FILM 3331</t>
  </si>
  <si>
    <t>3395</t>
  </si>
  <si>
    <t>Movies and Politics</t>
  </si>
  <si>
    <t>FILM 3301</t>
  </si>
  <si>
    <t>FILM 4317</t>
  </si>
  <si>
    <t>FILM 4313</t>
  </si>
  <si>
    <t>FILM 4390</t>
  </si>
  <si>
    <t>History of Mexican Cinema</t>
  </si>
  <si>
    <t>FILM 4357</t>
  </si>
  <si>
    <t>FINA</t>
  </si>
  <si>
    <t>Advanced Investments</t>
  </si>
  <si>
    <t>FINA 4382</t>
  </si>
  <si>
    <t>FINA 3383</t>
  </si>
  <si>
    <t>ADVANCED INVESTMENT ANALYSIS</t>
  </si>
  <si>
    <t>Finance</t>
  </si>
  <si>
    <t>4389</t>
  </si>
  <si>
    <t>Commercial Banking</t>
  </si>
  <si>
    <t>FINA 4389</t>
  </si>
  <si>
    <t>COMMERCIAL BANKING</t>
  </si>
  <si>
    <t>Corporate Finance</t>
  </si>
  <si>
    <t>FINA 4383</t>
  </si>
  <si>
    <t>FINA 4380</t>
  </si>
  <si>
    <t>CORPORATE FINANCE</t>
  </si>
  <si>
    <t>3386</t>
  </si>
  <si>
    <t>Financial Institutions and Markets</t>
  </si>
  <si>
    <t>FINA 3386</t>
  </si>
  <si>
    <t>FINA 4385</t>
  </si>
  <si>
    <t>FINANCIAL INSTITUTIONS &amp; MAR</t>
  </si>
  <si>
    <t>3388</t>
  </si>
  <si>
    <t>Fundamentals of Financial Planning</t>
  </si>
  <si>
    <t>FINA 3388</t>
  </si>
  <si>
    <t>FINA 4388</t>
  </si>
  <si>
    <t>FINANCIAL STATEMENT ANALYSIS</t>
  </si>
  <si>
    <t>International Finance</t>
  </si>
  <si>
    <t>FINA 4381</t>
  </si>
  <si>
    <t>INTL 4381</t>
  </si>
  <si>
    <t>INTERNATIONAL FINANCE &amp; ECON.</t>
  </si>
  <si>
    <t>Investment Principles</t>
  </si>
  <si>
    <t>FINA 3382</t>
  </si>
  <si>
    <t>INVESTMENT PRINCIPLES</t>
  </si>
  <si>
    <t>Introduction to Finance</t>
  </si>
  <si>
    <t>FINA 3380</t>
  </si>
  <si>
    <t>MANAGERIAL FINANCE</t>
  </si>
  <si>
    <t>Topics in Finance</t>
  </si>
  <si>
    <t>FINA 4300</t>
  </si>
  <si>
    <t>FINA 4387</t>
  </si>
  <si>
    <t>TOPICS IN FINANCE</t>
  </si>
  <si>
    <t>1335</t>
  </si>
  <si>
    <t>Life and Money: Introduction to Financial Literacy</t>
  </si>
  <si>
    <t>FINA 2301</t>
  </si>
  <si>
    <t>3384</t>
  </si>
  <si>
    <t>Fundamentals of Real Estate</t>
  </si>
  <si>
    <t>FINA 3384</t>
  </si>
  <si>
    <t>3385</t>
  </si>
  <si>
    <t>Principles of Insurance</t>
  </si>
  <si>
    <t>FINA 3385</t>
  </si>
  <si>
    <t>3387</t>
  </si>
  <si>
    <t>Real Estate Finance</t>
  </si>
  <si>
    <t>FINA 3387</t>
  </si>
  <si>
    <t>3389</t>
  </si>
  <si>
    <t>Retirement Planning</t>
  </si>
  <si>
    <t>FINA 3389</t>
  </si>
  <si>
    <t>3391</t>
  </si>
  <si>
    <t>Small Business Financial Management</t>
  </si>
  <si>
    <t>FINA 3391</t>
  </si>
  <si>
    <t>3393</t>
  </si>
  <si>
    <t>FINA 3393</t>
  </si>
  <si>
    <t>FORL</t>
  </si>
  <si>
    <t>1391</t>
  </si>
  <si>
    <t>Elementary Studies in Foreign Languages I</t>
  </si>
  <si>
    <t>FORL 1391</t>
  </si>
  <si>
    <t>1392</t>
  </si>
  <si>
    <t>Elementary Studies in Foreign Languages II</t>
  </si>
  <si>
    <t>FORL 1392</t>
  </si>
  <si>
    <t>FREN</t>
  </si>
  <si>
    <t>Beginning French I</t>
  </si>
  <si>
    <t>FREN 1321</t>
  </si>
  <si>
    <t>FREN 1311</t>
  </si>
  <si>
    <t>BEGINNING FRENCH I</t>
  </si>
  <si>
    <t>French</t>
  </si>
  <si>
    <t>Beginning French II</t>
  </si>
  <si>
    <t>FREN 1322</t>
  </si>
  <si>
    <t>FREN 1312</t>
  </si>
  <si>
    <t>BEGINNING FRENCH II</t>
  </si>
  <si>
    <t>English-French Translation</t>
  </si>
  <si>
    <t>FREN 4330</t>
  </si>
  <si>
    <t>ENGLISH TO FRENCH TRANSLATION</t>
  </si>
  <si>
    <t>Advanced French Grammar I</t>
  </si>
  <si>
    <t>FREN 3321</t>
  </si>
  <si>
    <t>FREN 3337</t>
  </si>
  <si>
    <t>FRENCH GRAMMAR AND COMPOSITION</t>
  </si>
  <si>
    <t>French-English Translation</t>
  </si>
  <si>
    <t>FREN 3330</t>
  </si>
  <si>
    <t>FRENCH TO ENGLISH TRANSLATION</t>
  </si>
  <si>
    <t>2311</t>
  </si>
  <si>
    <t>Intermediate French I</t>
  </si>
  <si>
    <t>FREN 2321</t>
  </si>
  <si>
    <t>FREN 2311</t>
  </si>
  <si>
    <t>INTERMEDIATE FRENCH I</t>
  </si>
  <si>
    <t>2312</t>
  </si>
  <si>
    <t>Intermediate French II</t>
  </si>
  <si>
    <t>FREN 2322</t>
  </si>
  <si>
    <t>FREN 2312</t>
  </si>
  <si>
    <t>INTERMEDIATE FRENCH II</t>
  </si>
  <si>
    <t>Introduction to French Culture and Civilization I in French</t>
  </si>
  <si>
    <t>FREN 4324</t>
  </si>
  <si>
    <t>FREN 4335</t>
  </si>
  <si>
    <t>TOPICS IN FRENCH</t>
  </si>
  <si>
    <t>Special Topics in French</t>
  </si>
  <si>
    <t>FREN 4339</t>
  </si>
  <si>
    <t>Beginning French I and Business</t>
  </si>
  <si>
    <t>Beginning French I and French Music</t>
  </si>
  <si>
    <t>Introduction to French Cinema in English</t>
  </si>
  <si>
    <t>Introduction to French Culture and Civilization</t>
  </si>
  <si>
    <t>2391</t>
  </si>
  <si>
    <t>Introduction to French Literature and Philosophy</t>
  </si>
  <si>
    <t>Advanced French Grammar II</t>
  </si>
  <si>
    <t>FREN 3322</t>
  </si>
  <si>
    <t>Business French</t>
  </si>
  <si>
    <t>FREN 3323</t>
  </si>
  <si>
    <t>French Culture on Location</t>
  </si>
  <si>
    <t>FREN 4120</t>
  </si>
  <si>
    <t>French/Francophone Literature</t>
  </si>
  <si>
    <t>FREN 4321</t>
  </si>
  <si>
    <t>Survey of French Literature I</t>
  </si>
  <si>
    <t>FREN 4322</t>
  </si>
  <si>
    <t>French for Medical &amp; Legal Professions</t>
  </si>
  <si>
    <t>FREN 4323</t>
  </si>
  <si>
    <t>Introduction to French Culture and Civilization II in French</t>
  </si>
  <si>
    <t>FREN 4325</t>
  </si>
  <si>
    <t>Survey of French Literature II</t>
  </si>
  <si>
    <t>FREN 4326</t>
  </si>
  <si>
    <t>Theater Practice in French</t>
  </si>
  <si>
    <t>FREN 4331</t>
  </si>
  <si>
    <t>Seminar in French and Francophone Studies</t>
  </si>
  <si>
    <t>FREN 4360</t>
  </si>
  <si>
    <t>GEOG</t>
  </si>
  <si>
    <t>Cultural Geography for Educators I</t>
  </si>
  <si>
    <t>GEOG 3320</t>
  </si>
  <si>
    <t>CULTURAL FOR EDUCATORS</t>
  </si>
  <si>
    <t>Latin American Geography</t>
  </si>
  <si>
    <t>GEOG 3333</t>
  </si>
  <si>
    <t>LATIN AM GEOGRAPHY</t>
  </si>
  <si>
    <t>Physical Geography</t>
  </si>
  <si>
    <t>GEOG 1301</t>
  </si>
  <si>
    <t>PHYSICAL GEOGRAPHY</t>
  </si>
  <si>
    <t>World Regional Geography</t>
  </si>
  <si>
    <t>GEOG 1303</t>
  </si>
  <si>
    <t>WORLD REGIONAL GEOGRAPHY</t>
  </si>
  <si>
    <t>Principles of Geography Physics Elementary</t>
  </si>
  <si>
    <t>GEOG 2313</t>
  </si>
  <si>
    <t>GEOL</t>
  </si>
  <si>
    <t>Coastal Geology</t>
  </si>
  <si>
    <t>GEOL 4431</t>
  </si>
  <si>
    <t>COASTAL GEOLOGY</t>
  </si>
  <si>
    <t>Earth Sciences I</t>
  </si>
  <si>
    <t>GEOL 1401</t>
  </si>
  <si>
    <t>EARTH SCIENCES I</t>
  </si>
  <si>
    <t>Geomorphology</t>
  </si>
  <si>
    <t>GEOL 3401</t>
  </si>
  <si>
    <t>GEOL 4335</t>
  </si>
  <si>
    <t>GEOMORPHOLOGY</t>
  </si>
  <si>
    <t>4471</t>
  </si>
  <si>
    <t>Field Geology</t>
  </si>
  <si>
    <t>GEOL 4471</t>
  </si>
  <si>
    <t>GEOL 4350</t>
  </si>
  <si>
    <t>GEOSCIENCE FIELD EXCURSION</t>
  </si>
  <si>
    <t>1404</t>
  </si>
  <si>
    <t>Historical Geology</t>
  </si>
  <si>
    <t>GEOL 1402</t>
  </si>
  <si>
    <t>GEOL 1404</t>
  </si>
  <si>
    <t>HISTORICAL GEOLOGY</t>
  </si>
  <si>
    <t>3402</t>
  </si>
  <si>
    <t>Hydrologic Systems</t>
  </si>
  <si>
    <t>GEOL 3310</t>
  </si>
  <si>
    <t>GEOL 3436</t>
  </si>
  <si>
    <t>HYDROLOGY AND WATER RESOURCES</t>
  </si>
  <si>
    <t>1403</t>
  </si>
  <si>
    <t>Physical Geology</t>
  </si>
  <si>
    <t>GEOL 1403</t>
  </si>
  <si>
    <t>PHYSICAL GEOLOGY</t>
  </si>
  <si>
    <t>Sedimentology and Stratigraphy</t>
  </si>
  <si>
    <t>GEOL 3404</t>
  </si>
  <si>
    <t>GEOL 4411</t>
  </si>
  <si>
    <t>SEDIMENTOLOGY AND STRATIGRAPHY</t>
  </si>
  <si>
    <t>Introduction to Geographic Information Systems</t>
  </si>
  <si>
    <t>GEOL 3308</t>
  </si>
  <si>
    <t>GEOL 4440</t>
  </si>
  <si>
    <t>GEOGRAPHIC INFORMATION SYSTEMS</t>
  </si>
  <si>
    <t>GEOL 3403</t>
  </si>
  <si>
    <t>2271</t>
  </si>
  <si>
    <t>Field Methods</t>
  </si>
  <si>
    <t>GEOL 2271</t>
  </si>
  <si>
    <t>3288</t>
  </si>
  <si>
    <t>Lab Exp Teaching Geology</t>
  </si>
  <si>
    <t>Mineralogy</t>
  </si>
  <si>
    <t>Petrology</t>
  </si>
  <si>
    <t>GEOL 3412</t>
  </si>
  <si>
    <t>Structural Geology</t>
  </si>
  <si>
    <t>Topics in Geology Lab</t>
  </si>
  <si>
    <t>Environmental Geology</t>
  </si>
  <si>
    <t>GEOL 4302</t>
  </si>
  <si>
    <t>Undergraduate Research Geoscience</t>
  </si>
  <si>
    <t>Topics in Geology</t>
  </si>
  <si>
    <t>GEOL 4385</t>
  </si>
  <si>
    <t>Special Topics in Geology</t>
  </si>
  <si>
    <t>Advanced Geographic Information Systems</t>
  </si>
  <si>
    <t>GEOL 4408</t>
  </si>
  <si>
    <t>Applications of Geographic Information Systems</t>
  </si>
  <si>
    <t>GERM</t>
  </si>
  <si>
    <t>Beginning German I</t>
  </si>
  <si>
    <t>GERM 1331</t>
  </si>
  <si>
    <t>GERM 1311</t>
  </si>
  <si>
    <t>BEGINNING GERMAN I</t>
  </si>
  <si>
    <t>Beginning German II</t>
  </si>
  <si>
    <t>GERM 1332</t>
  </si>
  <si>
    <t>GERM 1312</t>
  </si>
  <si>
    <t>BEGINNING GERMAN II</t>
  </si>
  <si>
    <t>Intermediate German I</t>
  </si>
  <si>
    <t>GERM 2331</t>
  </si>
  <si>
    <t>GERM 2311</t>
  </si>
  <si>
    <t>INTERMEDIATE GERMAN I</t>
  </si>
  <si>
    <t>Intermediate German II</t>
  </si>
  <si>
    <t>GERM 2332</t>
  </si>
  <si>
    <t>GERM 2312</t>
  </si>
  <si>
    <t>INTERMEDIATE GERMAN II</t>
  </si>
  <si>
    <t>GSST</t>
  </si>
  <si>
    <t>Global Security</t>
  </si>
  <si>
    <t>GSST 3300</t>
  </si>
  <si>
    <t>Global Security Studies</t>
  </si>
  <si>
    <t>Open Source Research</t>
  </si>
  <si>
    <t>GSST 3305</t>
  </si>
  <si>
    <t>Interdisciplinary Research and Analysis</t>
  </si>
  <si>
    <t>GSST 3320</t>
  </si>
  <si>
    <t>GSST 3399</t>
  </si>
  <si>
    <t>Practicum in Global Security</t>
  </si>
  <si>
    <t>GSST 4330</t>
  </si>
  <si>
    <t>HIST</t>
  </si>
  <si>
    <t>U.S. History I</t>
  </si>
  <si>
    <t>HIST 2313</t>
  </si>
  <si>
    <t>HIST 1301</t>
  </si>
  <si>
    <t>UNITED STATES TO 1877</t>
  </si>
  <si>
    <t>History and Social Studies</t>
  </si>
  <si>
    <t>U.S. History II</t>
  </si>
  <si>
    <t>HIST 2314</t>
  </si>
  <si>
    <t>HIST 1302</t>
  </si>
  <si>
    <t>UNITED STATES SINCE 1877</t>
  </si>
  <si>
    <t>U.S. History I (Honors)</t>
  </si>
  <si>
    <t>HIST 2387</t>
  </si>
  <si>
    <t>U.S. History II (Honors)</t>
  </si>
  <si>
    <t>HIST 2388</t>
  </si>
  <si>
    <t>2300</t>
  </si>
  <si>
    <t>The Historian's Craft</t>
  </si>
  <si>
    <t>HIST 2300</t>
  </si>
  <si>
    <t>THE HISTORIAN'S CRAFT</t>
  </si>
  <si>
    <t>World History I</t>
  </si>
  <si>
    <t>HIST 2331</t>
  </si>
  <si>
    <t>HIST 2321</t>
  </si>
  <si>
    <t>WORLD HISTORY I</t>
  </si>
  <si>
    <t>2322</t>
  </si>
  <si>
    <t>World History II</t>
  </si>
  <si>
    <t>HIST 2332</t>
  </si>
  <si>
    <t>HIST 2322</t>
  </si>
  <si>
    <t>WORLD HISTORY II</t>
  </si>
  <si>
    <t>Historiography and Methods</t>
  </si>
  <si>
    <t>HIST 3332</t>
  </si>
  <si>
    <t>World History Studies</t>
  </si>
  <si>
    <t>HIST 3302</t>
  </si>
  <si>
    <t>Geography and Environment in History</t>
  </si>
  <si>
    <t>HIST 3303</t>
  </si>
  <si>
    <t>Classical and Post-Classical World, 500 BCE to 1450</t>
  </si>
  <si>
    <t>HIST 3360</t>
  </si>
  <si>
    <t>WORLD HIST 500 BCE - 1450</t>
  </si>
  <si>
    <t>First Globalization, 1450-1750</t>
  </si>
  <si>
    <t>HIST 3365</t>
  </si>
  <si>
    <t>FIRST GLOBALIZATION 1450-1750</t>
  </si>
  <si>
    <t>The Modern World, 1750-present</t>
  </si>
  <si>
    <t>HIST 3370</t>
  </si>
  <si>
    <t>MODERN WORLD 1750-PRESENT</t>
  </si>
  <si>
    <t>Great Discoveries in Archaeology and History</t>
  </si>
  <si>
    <t>HIST 3305</t>
  </si>
  <si>
    <t>Women in History</t>
  </si>
  <si>
    <t>HIST 3375</t>
  </si>
  <si>
    <t>Colonial America to 1763</t>
  </si>
  <si>
    <t>HIST 3300</t>
  </si>
  <si>
    <t>COLONIAL AMERICA TO 1763</t>
  </si>
  <si>
    <t>The United States, Revolution, and the New Nation, 1763-1814</t>
  </si>
  <si>
    <t>REVOLUTION AND THE NEW NATION</t>
  </si>
  <si>
    <t>Rise of the American Nation, 1814-1848</t>
  </si>
  <si>
    <t>HIST 3324</t>
  </si>
  <si>
    <t>Era of Sectional Conflict, 1848-1877</t>
  </si>
  <si>
    <t>HIST 3343</t>
  </si>
  <si>
    <t>HIST 3310</t>
  </si>
  <si>
    <t>WAR AND RECONSTRUCTION</t>
  </si>
  <si>
    <t>The Emergence of Modern America, 1877-1929</t>
  </si>
  <si>
    <t>HIST 4303</t>
  </si>
  <si>
    <t>HIST 3315</t>
  </si>
  <si>
    <t>PROGRESSIVE ERA</t>
  </si>
  <si>
    <t>Twentieth Century America</t>
  </si>
  <si>
    <t>HIST 4313</t>
  </si>
  <si>
    <t>HIST 3304</t>
  </si>
  <si>
    <t>The American Military Experience</t>
  </si>
  <si>
    <t>HIST 3350</t>
  </si>
  <si>
    <t>HIST 3330</t>
  </si>
  <si>
    <t>U.S MILITARY HISTORY</t>
  </si>
  <si>
    <t>History of the American Presidency</t>
  </si>
  <si>
    <t>HIST 3353</t>
  </si>
  <si>
    <t>American Legal History</t>
  </si>
  <si>
    <t>HIST 3355</t>
  </si>
  <si>
    <t>The U.S. as a World Power</t>
  </si>
  <si>
    <t>HIST 3367</t>
  </si>
  <si>
    <t>History of American Religious Traditions</t>
  </si>
  <si>
    <t>Mexican-American History</t>
  </si>
  <si>
    <t>HIST 3373</t>
  </si>
  <si>
    <t>HIST 2380</t>
  </si>
  <si>
    <t>MEXICAN-AMERICAN STUDIES</t>
  </si>
  <si>
    <t>Texas History</t>
  </si>
  <si>
    <t>HIST 2301</t>
  </si>
  <si>
    <t>TEXAS HISTORY</t>
  </si>
  <si>
    <t>History of the American West</t>
  </si>
  <si>
    <t>HIST 3381</t>
  </si>
  <si>
    <t>American Environmental History</t>
  </si>
  <si>
    <t>Medieval Europe</t>
  </si>
  <si>
    <t>HIST 4328</t>
  </si>
  <si>
    <t>HIST 4365</t>
  </si>
  <si>
    <t>HISTORY OF MIDDLE AGES</t>
  </si>
  <si>
    <t>Early Modern Europe</t>
  </si>
  <si>
    <t>HIST 3340</t>
  </si>
  <si>
    <t>HIST 4367</t>
  </si>
  <si>
    <t>HISTORY OF EARLY MODERN EUROPE</t>
  </si>
  <si>
    <t>Revolutionary Europe, 1789-1850</t>
  </si>
  <si>
    <t>HIST 4376</t>
  </si>
  <si>
    <t>HIST 4369</t>
  </si>
  <si>
    <t>NINETEENTH CENTURY EUROPE</t>
  </si>
  <si>
    <t>Europe's Age of Imperialism, 1850-1919</t>
  </si>
  <si>
    <t>HIST 4383</t>
  </si>
  <si>
    <t>Contemporary Europe, 1919 to the Present</t>
  </si>
  <si>
    <t>HIST 4393</t>
  </si>
  <si>
    <t>HIST 4379</t>
  </si>
  <si>
    <t>MODERN EUROPE:1914-PRESENT</t>
  </si>
  <si>
    <t>History of England to 1686</t>
  </si>
  <si>
    <t>HIST 3341</t>
  </si>
  <si>
    <t>History of England after 1686</t>
  </si>
  <si>
    <t>HIST 3342</t>
  </si>
  <si>
    <t>History of Spain</t>
  </si>
  <si>
    <t>HIST 3335</t>
  </si>
  <si>
    <t>Pre-Conquest Mexico and Central America</t>
  </si>
  <si>
    <t>HIST 3334</t>
  </si>
  <si>
    <t>Colonial Latin America</t>
  </si>
  <si>
    <t>HIST 3333</t>
  </si>
  <si>
    <t>Modern Latin America</t>
  </si>
  <si>
    <t>HIST 3390</t>
  </si>
  <si>
    <t>HIST. OF MODERN LATIN AMERICA</t>
  </si>
  <si>
    <t>Mexico from Pre-Conquest to the Present</t>
  </si>
  <si>
    <t>HIST 3331</t>
  </si>
  <si>
    <t>3364</t>
  </si>
  <si>
    <t>Mexico through Independence</t>
  </si>
  <si>
    <t>HIST 3380</t>
  </si>
  <si>
    <t>MEXICO THROUGH INDEPENDENCE</t>
  </si>
  <si>
    <t>3365</t>
  </si>
  <si>
    <t>Mexico since Independence</t>
  </si>
  <si>
    <t>HIST 3385</t>
  </si>
  <si>
    <t>MEXICO SINCE INDEPENDENCE</t>
  </si>
  <si>
    <t>3366</t>
  </si>
  <si>
    <t>Latin American Women in the Modern Era</t>
  </si>
  <si>
    <t>HIST 3377</t>
  </si>
  <si>
    <t>3367</t>
  </si>
  <si>
    <t>Women in Colonial Latin America</t>
  </si>
  <si>
    <t>HIST 3378</t>
  </si>
  <si>
    <t>Early Middle East History</t>
  </si>
  <si>
    <t>Modern Middle Eastern History</t>
  </si>
  <si>
    <t>HIST 4380</t>
  </si>
  <si>
    <t>HIST 4371</t>
  </si>
  <si>
    <t>HISTORY OF THE ISLAMIC WORLD</t>
  </si>
  <si>
    <t>3372</t>
  </si>
  <si>
    <t>Introduction to East Asian History I</t>
  </si>
  <si>
    <t>HIST 3345</t>
  </si>
  <si>
    <t>3373</t>
  </si>
  <si>
    <t>Introduction to East Asian History II</t>
  </si>
  <si>
    <t>HIST 3346</t>
  </si>
  <si>
    <t>History of the Ottoman Empire</t>
  </si>
  <si>
    <t>History of Modern Japan</t>
  </si>
  <si>
    <t>HIST 3391</t>
  </si>
  <si>
    <t>3376</t>
  </si>
  <si>
    <t>History of Modern China</t>
  </si>
  <si>
    <t>HIST 3392</t>
  </si>
  <si>
    <t>The Atlantic World</t>
  </si>
  <si>
    <t>Maritime Archaeology and History</t>
  </si>
  <si>
    <t>HIST 4307</t>
  </si>
  <si>
    <t>Comparative Colonialism</t>
  </si>
  <si>
    <t>HIST 4308</t>
  </si>
  <si>
    <t>Public Health in the Americas</t>
  </si>
  <si>
    <t>HIST 4360</t>
  </si>
  <si>
    <t>US-Latin American Relations</t>
  </si>
  <si>
    <t>HIST 4363</t>
  </si>
  <si>
    <t>History of World Wars I and II</t>
  </si>
  <si>
    <t>HISTORY OF WORLD WAR I AND II</t>
  </si>
  <si>
    <t>History of the Cold War</t>
  </si>
  <si>
    <t>HIST 4381</t>
  </si>
  <si>
    <t>Atlantic America</t>
  </si>
  <si>
    <t>HIST 3313</t>
  </si>
  <si>
    <t>The Spanish Southwest to 1821</t>
  </si>
  <si>
    <t>HIST 4322</t>
  </si>
  <si>
    <t>The American Southwest after 1821</t>
  </si>
  <si>
    <t>HIST 4325</t>
  </si>
  <si>
    <t>History of the Old South</t>
  </si>
  <si>
    <t>HIST 4334</t>
  </si>
  <si>
    <t>History of the New South since 1877</t>
  </si>
  <si>
    <t>HIST 4335</t>
  </si>
  <si>
    <t>The United States, War, Prosperity, and Depression, 1917-1945</t>
  </si>
  <si>
    <t>HIST 3320</t>
  </si>
  <si>
    <t>U.S. HISTORY 1917-1945</t>
  </si>
  <si>
    <t>The United States since 1945</t>
  </si>
  <si>
    <t>HIST 3325</t>
  </si>
  <si>
    <t>HISTORY OF THE US SINCE 1945</t>
  </si>
  <si>
    <t>History of the American Family and Childhood</t>
  </si>
  <si>
    <t>Gender in the American West</t>
  </si>
  <si>
    <t>Black History and Thought</t>
  </si>
  <si>
    <t>HIST 4330</t>
  </si>
  <si>
    <t>Race and Ethnicity in America</t>
  </si>
  <si>
    <t>HIST 4333</t>
  </si>
  <si>
    <t>Mexican-American Civil Rights</t>
  </si>
  <si>
    <t>HIST 4361</t>
  </si>
  <si>
    <t>Chicano Movement</t>
  </si>
  <si>
    <t>HIST 4377</t>
  </si>
  <si>
    <t>Ancient Greek History</t>
  </si>
  <si>
    <t>HIST 4326</t>
  </si>
  <si>
    <t>Ancient Roman History</t>
  </si>
  <si>
    <t>HIST 4327</t>
  </si>
  <si>
    <t>The Renaissance and Reformation, 1300-1650</t>
  </si>
  <si>
    <t>HIST 4370</t>
  </si>
  <si>
    <t>Russia since 1905</t>
  </si>
  <si>
    <t>Absolutism and Enlightenment in Europe, 1650-1789</t>
  </si>
  <si>
    <t>HIST 4375</t>
  </si>
  <si>
    <t>Mexico's First Century as an Independent Republic</t>
  </si>
  <si>
    <t>HIST 4345</t>
  </si>
  <si>
    <t>Contemporary Mexico</t>
  </si>
  <si>
    <t>HIST 4354</t>
  </si>
  <si>
    <t>History of Mexican Culture</t>
  </si>
  <si>
    <t>HIST 4353</t>
  </si>
  <si>
    <t>HIST 4357</t>
  </si>
  <si>
    <t>Brazil after Independence</t>
  </si>
  <si>
    <t>HIST 4352</t>
  </si>
  <si>
    <t>Spanish South America since Independence</t>
  </si>
  <si>
    <t>HIST 4355</t>
  </si>
  <si>
    <t>The Caribbean and Central America</t>
  </si>
  <si>
    <t>HIST 4374</t>
  </si>
  <si>
    <t>Special Topics in World History</t>
  </si>
  <si>
    <t>HIST 4395</t>
  </si>
  <si>
    <t>TOPICS EUROPEAN/ WORLD HISTORY</t>
  </si>
  <si>
    <t>Special Topics in European History</t>
  </si>
  <si>
    <t>HIST 4396</t>
  </si>
  <si>
    <t>Special Topics in US History</t>
  </si>
  <si>
    <t>HIST 4397</t>
  </si>
  <si>
    <t>HIST 4320</t>
  </si>
  <si>
    <t>TOPICS AMERICAN HISTORY</t>
  </si>
  <si>
    <t>Special Topics in Latin American History</t>
  </si>
  <si>
    <t>HIST 4398</t>
  </si>
  <si>
    <t>HIST 4350</t>
  </si>
  <si>
    <t>TOPICS LATIN AMERICAN HISTORY</t>
  </si>
  <si>
    <t>Special Topics in Asian and Middle Eastern History</t>
  </si>
  <si>
    <t>Senior Research Seminar</t>
  </si>
  <si>
    <t>HIST 4399</t>
  </si>
  <si>
    <t>SENIOR SEMINAR</t>
  </si>
  <si>
    <t>HIUT</t>
  </si>
  <si>
    <t>Assessment and Evaluation</t>
  </si>
  <si>
    <t>HIUT 4302</t>
  </si>
  <si>
    <t>ASSESSMENT &amp; EVALUATION</t>
  </si>
  <si>
    <t>Health Informatics</t>
  </si>
  <si>
    <t>Introduction to Health Informatics</t>
  </si>
  <si>
    <t>HIUT 4300</t>
  </si>
  <si>
    <t>INTRO HEALTH INFORMATICS</t>
  </si>
  <si>
    <t>Safety and Security in Applied Informatics</t>
  </si>
  <si>
    <t>HIUT 4304</t>
  </si>
  <si>
    <t>SAFETY &amp; SECURITY IN APPL. INF</t>
  </si>
  <si>
    <t>Standards and Standards Development</t>
  </si>
  <si>
    <t>HIUT 4301</t>
  </si>
  <si>
    <t>STANDARDS &amp; STANDARDS DEV</t>
  </si>
  <si>
    <t>The US Healthcare System</t>
  </si>
  <si>
    <t>HIUT 4303</t>
  </si>
  <si>
    <t>US HEALTHCARE SYSTEM</t>
  </si>
  <si>
    <t>HLTH</t>
  </si>
  <si>
    <t>Community Health Methods</t>
  </si>
  <si>
    <t>HLTH 4305</t>
  </si>
  <si>
    <t>COMMUNITY HEALTH METHODS</t>
  </si>
  <si>
    <t>Health</t>
  </si>
  <si>
    <t>School Health Methods</t>
  </si>
  <si>
    <t>HLTH 3300</t>
  </si>
  <si>
    <t>ELEM &amp; SEC SCHOOL HEALTH</t>
  </si>
  <si>
    <t>Health Program Planning and Evaluation</t>
  </si>
  <si>
    <t>HLTH 4315</t>
  </si>
  <si>
    <t>HLTH PROG PLANNING &amp; EVAL</t>
  </si>
  <si>
    <t>Human Disease</t>
  </si>
  <si>
    <t>HLTH 3374</t>
  </si>
  <si>
    <t>HLTH 4300</t>
  </si>
  <si>
    <t>HUMAN DISEASE</t>
  </si>
  <si>
    <t>Latino Health</t>
  </si>
  <si>
    <t>HLTH 3325</t>
  </si>
  <si>
    <t>LATINO HEALTH ISSUES</t>
  </si>
  <si>
    <t>Nutrition and Health</t>
  </si>
  <si>
    <t>HLTH 3372</t>
  </si>
  <si>
    <t>HLTH 2325</t>
  </si>
  <si>
    <t>NUTRITION</t>
  </si>
  <si>
    <t>Personal Health</t>
  </si>
  <si>
    <t>HLTH 2352</t>
  </si>
  <si>
    <t>HLTH 2320</t>
  </si>
  <si>
    <t>PERSONAL HEALTH</t>
  </si>
  <si>
    <t>Selected Topics in Health Education</t>
  </si>
  <si>
    <t>HLTH 3305</t>
  </si>
  <si>
    <t>SELECT TOPICS IN HEALTH ED</t>
  </si>
  <si>
    <t>1352</t>
  </si>
  <si>
    <t>Community and Environmental Health</t>
  </si>
  <si>
    <t>HLTH 1352</t>
  </si>
  <si>
    <t>2373</t>
  </si>
  <si>
    <t>Growth, Development, and Fitness</t>
  </si>
  <si>
    <t>HLTH 2373</t>
  </si>
  <si>
    <t>Organization of the Health Program</t>
  </si>
  <si>
    <t>HLTH 3350</t>
  </si>
  <si>
    <t>Concepts for Healthy Lifestyle Promotion</t>
  </si>
  <si>
    <t>HLTH 3370</t>
  </si>
  <si>
    <t>Health Problems in Alcohol, Tobacco, and Narcotics</t>
  </si>
  <si>
    <t>HLTH 3371</t>
  </si>
  <si>
    <t>Human Sexuality</t>
  </si>
  <si>
    <t>HLTH 3373</t>
  </si>
  <si>
    <t>Consumer Health</t>
  </si>
  <si>
    <t>HLTH 3375</t>
  </si>
  <si>
    <t>Health Seminar</t>
  </si>
  <si>
    <t>HLTH 4357</t>
  </si>
  <si>
    <t>Current Health Readings and Reported Research</t>
  </si>
  <si>
    <t>HLTH 4358</t>
  </si>
  <si>
    <t>Principles of Public Health</t>
  </si>
  <si>
    <t>HLTH 4353</t>
  </si>
  <si>
    <t>HONR</t>
  </si>
  <si>
    <t>2385</t>
  </si>
  <si>
    <t>Honors Big History I</t>
  </si>
  <si>
    <t>HONR 2301</t>
  </si>
  <si>
    <t>HONORS I</t>
  </si>
  <si>
    <t>Honors</t>
  </si>
  <si>
    <t>2386</t>
  </si>
  <si>
    <t>Honors Big History II</t>
  </si>
  <si>
    <t>HONR 2302</t>
  </si>
  <si>
    <t>HONORS II</t>
  </si>
  <si>
    <t>Honors Humanities I</t>
  </si>
  <si>
    <t>HONR 2387</t>
  </si>
  <si>
    <t>Honors Humanities II</t>
  </si>
  <si>
    <t>HONR 2388</t>
  </si>
  <si>
    <t>3187</t>
  </si>
  <si>
    <t>Honors Seminar Independent Study</t>
  </si>
  <si>
    <t>HONR 3187</t>
  </si>
  <si>
    <t>Honors Practicum</t>
  </si>
  <si>
    <t>HONR 3380</t>
  </si>
  <si>
    <t>Honors Independent Study</t>
  </si>
  <si>
    <t>HONR 3387</t>
  </si>
  <si>
    <t>Honors Study Abroad Independent Study</t>
  </si>
  <si>
    <t>HONR 3388</t>
  </si>
  <si>
    <t>HONR 4387</t>
  </si>
  <si>
    <t>HONR 4388</t>
  </si>
  <si>
    <t>4680</t>
  </si>
  <si>
    <t>Honors Archer Internship</t>
  </si>
  <si>
    <t>HONR 4680</t>
  </si>
  <si>
    <t>HPRS</t>
  </si>
  <si>
    <t>Applied Medical Microbiology</t>
  </si>
  <si>
    <t>HPRS 4316</t>
  </si>
  <si>
    <t>APPLIED MEDICAL MICROBIOLOGY</t>
  </si>
  <si>
    <t>Health Services Technology</t>
  </si>
  <si>
    <t>Applied Pathophysiology</t>
  </si>
  <si>
    <t>HPRS 4312</t>
  </si>
  <si>
    <t>APPLIED PATHOPHYSIOLOGY</t>
  </si>
  <si>
    <t>Continuous Quality Improvement</t>
  </si>
  <si>
    <t>HPRS 4302</t>
  </si>
  <si>
    <t>CONTINUOUS QUALITY IMPROVEMENT</t>
  </si>
  <si>
    <t>HPRS 4330</t>
  </si>
  <si>
    <t>Introduction to Health Data Utilization</t>
  </si>
  <si>
    <t>HPRS 4301</t>
  </si>
  <si>
    <t>INTRO HEALTH DATA UTILIZATION</t>
  </si>
  <si>
    <t>Introduction to the Evolving Healthcare System</t>
  </si>
  <si>
    <t>HPRS 3301</t>
  </si>
  <si>
    <t>INTRO TO HEALTHCARE SYSTEM</t>
  </si>
  <si>
    <t>Issues and Trends in Health Care</t>
  </si>
  <si>
    <t>HPRS 4334</t>
  </si>
  <si>
    <t>ISSUES AND TRENDS IN HEALTH</t>
  </si>
  <si>
    <t>Leading and Managing the Healthcare Team</t>
  </si>
  <si>
    <t>HPRS 3309</t>
  </si>
  <si>
    <t>MANAGING THE HEALTHCARE TEAM</t>
  </si>
  <si>
    <t>Medical Law/Ethics for the Health Professional</t>
  </si>
  <si>
    <t>HPRS 3302</t>
  </si>
  <si>
    <t>MEDICAL LAW AND ETHICS</t>
  </si>
  <si>
    <t>Nutrition Concepts for Allied Health Practitioners</t>
  </si>
  <si>
    <t>HPRS 3316</t>
  </si>
  <si>
    <t>NUTRITION CONCEPTS</t>
  </si>
  <si>
    <t>Patient Education in Health Sciences</t>
  </si>
  <si>
    <t>HPRS 3320</t>
  </si>
  <si>
    <t>PATIENT EDUCATION IN H.S.</t>
  </si>
  <si>
    <t>Pharmacology for Health Professional</t>
  </si>
  <si>
    <t>HPRS 4300</t>
  </si>
  <si>
    <t>PHARMACOLOGY HEALTH PROFESSION</t>
  </si>
  <si>
    <t>Physical and Mental Health Throughout the Lifespan</t>
  </si>
  <si>
    <t>HPRS 3313</t>
  </si>
  <si>
    <t>PHY. &amp; MENTAL HEALTH LIFESPAN</t>
  </si>
  <si>
    <t>Methods in Evidenced-Based Healthcare</t>
  </si>
  <si>
    <t>HPRS 4309</t>
  </si>
  <si>
    <t>RESEARCH METHODS IN HEALTHCARE</t>
  </si>
  <si>
    <t>Teaching in the Health Sciences</t>
  </si>
  <si>
    <t>HPRS 3324</t>
  </si>
  <si>
    <t>TEACHING IN THE HEALTH SCIENCE</t>
  </si>
  <si>
    <t>HRPT</t>
  </si>
  <si>
    <t>Medical Terminology</t>
  </si>
  <si>
    <t>HRP 2303</t>
  </si>
  <si>
    <t>Health Sciences (Stand Alone)</t>
  </si>
  <si>
    <t>INDS</t>
  </si>
  <si>
    <t>2371</t>
  </si>
  <si>
    <t>Cross-Cultural Mediation</t>
  </si>
  <si>
    <t>2381</t>
  </si>
  <si>
    <t>World Literature and Global Health</t>
  </si>
  <si>
    <t>2382</t>
  </si>
  <si>
    <t>Narratives of Illness</t>
  </si>
  <si>
    <t>INFS</t>
  </si>
  <si>
    <t>Business Process Logic</t>
  </si>
  <si>
    <t>BMIS 3310</t>
  </si>
  <si>
    <t>BUSINESS PROCESS LOGIC</t>
  </si>
  <si>
    <t>Information Systems</t>
  </si>
  <si>
    <t>Data Modeling Management Tools</t>
  </si>
  <si>
    <t>BMIS 1310</t>
  </si>
  <si>
    <t>DATA MANAGEMENT TOOLS</t>
  </si>
  <si>
    <t>E-Commerce Design</t>
  </si>
  <si>
    <t>CIS 3312</t>
  </si>
  <si>
    <t>BMIS 3303</t>
  </si>
  <si>
    <t>E-COMMERCE STRATEGIES</t>
  </si>
  <si>
    <t>3390</t>
  </si>
  <si>
    <t>Management Information Systems</t>
  </si>
  <si>
    <t>CIS 3390</t>
  </si>
  <si>
    <t>BMIS 3351</t>
  </si>
  <si>
    <t>INFO SYSTEMS IN ORGANIZATIONS</t>
  </si>
  <si>
    <t>Project Management</t>
  </si>
  <si>
    <t>CIS 4308</t>
  </si>
  <si>
    <t>BMIS 4310</t>
  </si>
  <si>
    <t>PROJECT MANAGEMENT</t>
  </si>
  <si>
    <t>Selected Topics in Information Systems</t>
  </si>
  <si>
    <t>CIS 4399</t>
  </si>
  <si>
    <t>BMIS 4367</t>
  </si>
  <si>
    <t>TOPICS IN MGMT. INFO SYSTEMS</t>
  </si>
  <si>
    <t>Introduction to Business Programming</t>
  </si>
  <si>
    <t>CIS 3308</t>
  </si>
  <si>
    <t>BMIS 3301</t>
  </si>
  <si>
    <t>WEB PROGRAMMING</t>
  </si>
  <si>
    <t>Introduction to Office Software</t>
  </si>
  <si>
    <t>CIS 1101</t>
  </si>
  <si>
    <t>Computer Information Systems</t>
  </si>
  <si>
    <t>CIS 1201</t>
  </si>
  <si>
    <t>2398</t>
  </si>
  <si>
    <t>Information Technology for Student Success and Career Development</t>
  </si>
  <si>
    <t>Internship in Information Systems</t>
  </si>
  <si>
    <t>CIS 3300</t>
  </si>
  <si>
    <t>Business Information Infrastructure</t>
  </si>
  <si>
    <t>CIS 2301</t>
  </si>
  <si>
    <t>Organizational Information Assurance</t>
  </si>
  <si>
    <t>CIS 3320</t>
  </si>
  <si>
    <t>Database Management</t>
  </si>
  <si>
    <t>CIS 3335</t>
  </si>
  <si>
    <t>Systems Analysis</t>
  </si>
  <si>
    <t>CIS 3336</t>
  </si>
  <si>
    <t>Computer Networks and the Internet</t>
  </si>
  <si>
    <t>CIS 3338</t>
  </si>
  <si>
    <t>Global Information Technology</t>
  </si>
  <si>
    <t>CIS 3380</t>
  </si>
  <si>
    <t>ERP Implementation</t>
  </si>
  <si>
    <t>CIS 3395</t>
  </si>
  <si>
    <t>Business Intelligence</t>
  </si>
  <si>
    <t>CIS 4330</t>
  </si>
  <si>
    <t>Information Systems and Governance</t>
  </si>
  <si>
    <t>Information Security</t>
  </si>
  <si>
    <t>CIS 4391</t>
  </si>
  <si>
    <t>ERP Customization</t>
  </si>
  <si>
    <t>CIS 4395</t>
  </si>
  <si>
    <t>Health Computer Information Systems</t>
  </si>
  <si>
    <t>CIS 4397</t>
  </si>
  <si>
    <t>INTB</t>
  </si>
  <si>
    <t>International Law</t>
  </si>
  <si>
    <t>INTL 3331</t>
  </si>
  <si>
    <t>INTERNATIONAL LAW</t>
  </si>
  <si>
    <t>International Business</t>
  </si>
  <si>
    <t>Topics in International Business</t>
  </si>
  <si>
    <t>INTL 4393</t>
  </si>
  <si>
    <t>TOPICS IN INTERNATIONAL BUSI</t>
  </si>
  <si>
    <t>INTB 3330</t>
  </si>
  <si>
    <t>INTS</t>
  </si>
  <si>
    <t>INTS 4300</t>
  </si>
  <si>
    <t>IPCP</t>
  </si>
  <si>
    <t>Foundations of Interprofessional Collaborative Practice</t>
  </si>
  <si>
    <t>ITAL</t>
  </si>
  <si>
    <t>Beginning Italian I</t>
  </si>
  <si>
    <t>ITAL 1311</t>
  </si>
  <si>
    <t>BEGINNING ITALIAN I</t>
  </si>
  <si>
    <t>Beginning Italian II</t>
  </si>
  <si>
    <t>ITAL 1312</t>
  </si>
  <si>
    <t>BEGINNING ITALIAN II</t>
  </si>
  <si>
    <t>JAPN</t>
  </si>
  <si>
    <t>Beginning Japanese I</t>
  </si>
  <si>
    <t>JAPN 1311</t>
  </si>
  <si>
    <t>BEGINNING JAPANESE I</t>
  </si>
  <si>
    <t>Beginning Japanese II</t>
  </si>
  <si>
    <t>JAPN 1312</t>
  </si>
  <si>
    <t>BEGINNING JAPANESE II</t>
  </si>
  <si>
    <t>KINE</t>
  </si>
  <si>
    <t>Adapted Aquatics and Rehabilitation</t>
  </si>
  <si>
    <t>KINE 4322</t>
  </si>
  <si>
    <t>ADAPTED AQUA &amp; REHAB</t>
  </si>
  <si>
    <t>Exercise Science and Kinesiology</t>
  </si>
  <si>
    <t>Aerobic Exercise</t>
  </si>
  <si>
    <t>KIN 2232</t>
  </si>
  <si>
    <t>KINE 1101</t>
  </si>
  <si>
    <t>AEROBIC DANCE &amp; EXERCISE</t>
  </si>
  <si>
    <t>1203</t>
  </si>
  <si>
    <t>Archery</t>
  </si>
  <si>
    <t>KINE 1103</t>
  </si>
  <si>
    <t>ARCHERY</t>
  </si>
  <si>
    <t>1204</t>
  </si>
  <si>
    <t>Badminton</t>
  </si>
  <si>
    <t>KIN 2203</t>
  </si>
  <si>
    <t>KINE 1104</t>
  </si>
  <si>
    <t>BADMINTON</t>
  </si>
  <si>
    <t>1205</t>
  </si>
  <si>
    <t>KINE 1105</t>
  </si>
  <si>
    <t>BALLET I</t>
  </si>
  <si>
    <t>1234</t>
  </si>
  <si>
    <t>Basic Sport Skills</t>
  </si>
  <si>
    <t>KINE 1133</t>
  </si>
  <si>
    <t>BASIC SPORTS SKILLS</t>
  </si>
  <si>
    <t>1207</t>
  </si>
  <si>
    <t>Basketball</t>
  </si>
  <si>
    <t>KIN 2221</t>
  </si>
  <si>
    <t>KINE 1107</t>
  </si>
  <si>
    <t>BASKETBALL</t>
  </si>
  <si>
    <t>Biomechanics</t>
  </si>
  <si>
    <t>KIN 3345</t>
  </si>
  <si>
    <t>KINE 3370</t>
  </si>
  <si>
    <t>BIOMECHANICS</t>
  </si>
  <si>
    <t>1209</t>
  </si>
  <si>
    <t>Bowling</t>
  </si>
  <si>
    <t>KINE 1109</t>
  </si>
  <si>
    <t>BOWLING</t>
  </si>
  <si>
    <t>Clinical Exercise Physiology</t>
  </si>
  <si>
    <t>KINE 4360</t>
  </si>
  <si>
    <t>CLINICAL EXERCISE PHYSIOLOGY</t>
  </si>
  <si>
    <t>Coaching of Sports</t>
  </si>
  <si>
    <t>KIN 3377</t>
  </si>
  <si>
    <t>KINE 3330</t>
  </si>
  <si>
    <t>COACHING OF SPORTS</t>
  </si>
  <si>
    <t>Teaching Movement Arts to Children and Adolescents</t>
  </si>
  <si>
    <t>KINE 3314</t>
  </si>
  <si>
    <t>DANCE FOR CHILDREN AND ADOLESC</t>
  </si>
  <si>
    <t>Exercise Testing and Prescription</t>
  </si>
  <si>
    <t>KINE 3360</t>
  </si>
  <si>
    <t>EX TESTING &amp; PRESCRIPTION</t>
  </si>
  <si>
    <t>3160</t>
  </si>
  <si>
    <t>Exercise Testing and Prescription Lab</t>
  </si>
  <si>
    <t>KINE 3160</t>
  </si>
  <si>
    <t>EX TESTING &amp; PRESCRIPTION LAB</t>
  </si>
  <si>
    <t>Exercise Science Internship</t>
  </si>
  <si>
    <t>KIN 4368</t>
  </si>
  <si>
    <t>KINE 4380</t>
  </si>
  <si>
    <t>EXERCISE SCIENCE INTERNSHIP</t>
  </si>
  <si>
    <t>First Aid and First Responder</t>
  </si>
  <si>
    <t>KIN 1354</t>
  </si>
  <si>
    <t>KINE 1306</t>
  </si>
  <si>
    <t>FIRST AID/FIRST RESPONDER</t>
  </si>
  <si>
    <t>1219</t>
  </si>
  <si>
    <t>Racquetball</t>
  </si>
  <si>
    <t>KIN 2241</t>
  </si>
  <si>
    <t>KINE 1110</t>
  </si>
  <si>
    <t>FLAG FOOTBALL</t>
  </si>
  <si>
    <t>1211</t>
  </si>
  <si>
    <t>Folk and Square</t>
  </si>
  <si>
    <t>KINE 1111</t>
  </si>
  <si>
    <t>FOLK &amp; SQUARE DANCING</t>
  </si>
  <si>
    <t>1212</t>
  </si>
  <si>
    <t>Folklorico</t>
  </si>
  <si>
    <t>KINE 1112</t>
  </si>
  <si>
    <t>FOLKLORICO</t>
  </si>
  <si>
    <t>1213</t>
  </si>
  <si>
    <t>Golf</t>
  </si>
  <si>
    <t>KIN 2257</t>
  </si>
  <si>
    <t>KINE 1113</t>
  </si>
  <si>
    <t>GOLF</t>
  </si>
  <si>
    <t>History and Philosophy of PE</t>
  </si>
  <si>
    <t>KINE 3320</t>
  </si>
  <si>
    <t>HISTORY AND PRINCIPLES OF SPOR</t>
  </si>
  <si>
    <t>Health and Motor Development</t>
  </si>
  <si>
    <t>KINE 2255</t>
  </si>
  <si>
    <t>HLTH AND MOTOR DEV FOR E.C-6</t>
  </si>
  <si>
    <t>Introduction to Fitness and Sport</t>
  </si>
  <si>
    <t>KINE 1164</t>
  </si>
  <si>
    <t>INTRO PHYSICAL FITNESS &amp; SPORT</t>
  </si>
  <si>
    <t>Introduction to Sports and Exercise Science</t>
  </si>
  <si>
    <t>KIN 1351</t>
  </si>
  <si>
    <t>KINE 1301</t>
  </si>
  <si>
    <t>INTRO TO SPORT/EXERCISE SCIENC</t>
  </si>
  <si>
    <t>1215</t>
  </si>
  <si>
    <t>Jazz and Modern Dance</t>
  </si>
  <si>
    <t>KINE 1115</t>
  </si>
  <si>
    <t>JAZZ &amp; MODERN DANCE</t>
  </si>
  <si>
    <t>1216</t>
  </si>
  <si>
    <t>Jogging</t>
  </si>
  <si>
    <t>KINE 1116</t>
  </si>
  <si>
    <t>JOGGING</t>
  </si>
  <si>
    <t>Kinesiology Curriculum for Secondary School Students</t>
  </si>
  <si>
    <t>KINE 4309</t>
  </si>
  <si>
    <t>KINE CURR FOR SEC STUDENTS</t>
  </si>
  <si>
    <t>Kinesiology Curriculum for Elementary Students</t>
  </si>
  <si>
    <t>KINE 4302</t>
  </si>
  <si>
    <t>KINE. CURR. FOR ELEM. STUDENTS</t>
  </si>
  <si>
    <t>Measurement Techniques in Physical Education and Sport</t>
  </si>
  <si>
    <t>KIN 3365</t>
  </si>
  <si>
    <t>KINE 4310</t>
  </si>
  <si>
    <t>MEASUREMENT TECHNIQUES IN PHYS</t>
  </si>
  <si>
    <t>Management in Exercise and Health Promotion</t>
  </si>
  <si>
    <t>KINE 4370</t>
  </si>
  <si>
    <t>MGMT. IN EX. &amp; HLTH. PROMOTION</t>
  </si>
  <si>
    <t>Motor Learning</t>
  </si>
  <si>
    <t>KIN 3395</t>
  </si>
  <si>
    <t>KINE 4358</t>
  </si>
  <si>
    <t>MOTOR CONTROL AND LEARNING</t>
  </si>
  <si>
    <t>Motor Development</t>
  </si>
  <si>
    <t>KINE 3356</t>
  </si>
  <si>
    <t>MOTOR DEVELOPMENT</t>
  </si>
  <si>
    <t>2304</t>
  </si>
  <si>
    <t>Outdoor Education</t>
  </si>
  <si>
    <t>KIN 2310</t>
  </si>
  <si>
    <t>KINE 2304</t>
  </si>
  <si>
    <t>OUTDOOR EDUCATION</t>
  </si>
  <si>
    <t>Pediatric Exercise Physiology</t>
  </si>
  <si>
    <t>KINE 4355</t>
  </si>
  <si>
    <t>PEDIATRIC EXERCISE PHYSIOLOGY</t>
  </si>
  <si>
    <t>Physiology and Techniques of Strength/Power Fitness</t>
  </si>
  <si>
    <t>KIN 3370</t>
  </si>
  <si>
    <t>KINE 3365</t>
  </si>
  <si>
    <t>PHYS &amp; TECH OF STRENGTH/POWER</t>
  </si>
  <si>
    <t>3153</t>
  </si>
  <si>
    <t>Physiology of Exercise Lab</t>
  </si>
  <si>
    <t>KINE 3153</t>
  </si>
  <si>
    <t>PHYS. &amp; EX. HUMAN PERF. LAB</t>
  </si>
  <si>
    <t>1233</t>
  </si>
  <si>
    <t>Physical Conditioning</t>
  </si>
  <si>
    <t>KIN 1202</t>
  </si>
  <si>
    <t>KINE 1134</t>
  </si>
  <si>
    <t>PHYSICAL CONDITIONING</t>
  </si>
  <si>
    <t>Physiology of Exercise</t>
  </si>
  <si>
    <t>KIN 3353</t>
  </si>
  <si>
    <t>KINE 3353</t>
  </si>
  <si>
    <t>PHYSIOLOGY OF EXERCISE AND HUM</t>
  </si>
  <si>
    <t>1218</t>
  </si>
  <si>
    <t>Pington</t>
  </si>
  <si>
    <t>KINE 1118</t>
  </si>
  <si>
    <t>PINGTON</t>
  </si>
  <si>
    <t>Principles of Conditioning and Fitness</t>
  </si>
  <si>
    <t>KINE 3340</t>
  </si>
  <si>
    <t>PRINCIPLES OF WELLNESS &amp; FIT</t>
  </si>
  <si>
    <t>Psychology of Sport and Exercise</t>
  </si>
  <si>
    <t>KIN 3368</t>
  </si>
  <si>
    <t>KINE 4311</t>
  </si>
  <si>
    <t>PSYCH OF SPORT &amp; EXERCISE</t>
  </si>
  <si>
    <t>1220</t>
  </si>
  <si>
    <t>Sailing</t>
  </si>
  <si>
    <t>KINE 1120</t>
  </si>
  <si>
    <t>SAILING</t>
  </si>
  <si>
    <t>Self-Defense</t>
  </si>
  <si>
    <t>KIN 1211</t>
  </si>
  <si>
    <t>KINE 1121</t>
  </si>
  <si>
    <t>SELF-DEFENSE</t>
  </si>
  <si>
    <t>Seminar in Sports, Dance, and Exercise Science</t>
  </si>
  <si>
    <t>KINE 4313</t>
  </si>
  <si>
    <t>SEMINAR IN SPORTS, DANCE AND E</t>
  </si>
  <si>
    <t>1223</t>
  </si>
  <si>
    <t>Soccer</t>
  </si>
  <si>
    <t>KIN 1250</t>
  </si>
  <si>
    <t>KINE 1122</t>
  </si>
  <si>
    <t>SOCCER</t>
  </si>
  <si>
    <t>1224</t>
  </si>
  <si>
    <t>Softball</t>
  </si>
  <si>
    <t>KIN 1255</t>
  </si>
  <si>
    <t>KINE 1123</t>
  </si>
  <si>
    <t>SOFTBALL</t>
  </si>
  <si>
    <t>Sports Officiating</t>
  </si>
  <si>
    <t>KIN 3344</t>
  </si>
  <si>
    <t>KINE 1308</t>
  </si>
  <si>
    <t>SPORTS OFF FOOTBALL/VOLLEYBALL</t>
  </si>
  <si>
    <t>1200</t>
  </si>
  <si>
    <t>Swimming</t>
  </si>
  <si>
    <t>KIN 1200</t>
  </si>
  <si>
    <t>KINE 1124</t>
  </si>
  <si>
    <t>SWIMMING</t>
  </si>
  <si>
    <t>1225</t>
  </si>
  <si>
    <t>Table Tennis</t>
  </si>
  <si>
    <t>KINE 1125</t>
  </si>
  <si>
    <t>TABLE TENNIS</t>
  </si>
  <si>
    <t>1226</t>
  </si>
  <si>
    <t>Tap Dance</t>
  </si>
  <si>
    <t>KINE 1126</t>
  </si>
  <si>
    <t>TAP DANCE</t>
  </si>
  <si>
    <t>1227</t>
  </si>
  <si>
    <t>Tennis</t>
  </si>
  <si>
    <t>KIN 2204</t>
  </si>
  <si>
    <t>KINE 1127</t>
  </si>
  <si>
    <t>TENNIS I</t>
  </si>
  <si>
    <t>Tennis II</t>
  </si>
  <si>
    <t>KIN 2256</t>
  </si>
  <si>
    <t>KINE 1128</t>
  </si>
  <si>
    <t>TENNIS II</t>
  </si>
  <si>
    <t>Adapted Kinesiology</t>
  </si>
  <si>
    <t>KIN 4351</t>
  </si>
  <si>
    <t>KINE 4351</t>
  </si>
  <si>
    <t>THE ADAPTED KINESIOLOGY PRGM</t>
  </si>
  <si>
    <t>1229</t>
  </si>
  <si>
    <t>Volleyball</t>
  </si>
  <si>
    <t>KIN 2202</t>
  </si>
  <si>
    <t>KINE 1129</t>
  </si>
  <si>
    <t>VOLLEYBALL</t>
  </si>
  <si>
    <t>Weight Training</t>
  </si>
  <si>
    <t>KIN 2216</t>
  </si>
  <si>
    <t>KINE 1130</t>
  </si>
  <si>
    <t>WEIGHT TRAINING</t>
  </si>
  <si>
    <t>Angling and Baitcasting</t>
  </si>
  <si>
    <t>KINE 1102</t>
  </si>
  <si>
    <t>ANGLING/CAST</t>
  </si>
  <si>
    <t>KINE 1106</t>
  </si>
  <si>
    <t>BALLET II</t>
  </si>
  <si>
    <t>1208</t>
  </si>
  <si>
    <t>Body Mechanics (Women Only)</t>
  </si>
  <si>
    <t>KINE 1108</t>
  </si>
  <si>
    <t>BODY MECHANICS</t>
  </si>
  <si>
    <t>1214</t>
  </si>
  <si>
    <t>Gymnastics</t>
  </si>
  <si>
    <t>KINE 1114</t>
  </si>
  <si>
    <t>GYMNASTICS</t>
  </si>
  <si>
    <t>1217</t>
  </si>
  <si>
    <t>Paddle Tennis</t>
  </si>
  <si>
    <t>KINE 1117</t>
  </si>
  <si>
    <t>PADDLE TENNIS</t>
  </si>
  <si>
    <t>1231</t>
  </si>
  <si>
    <t>Wrestling</t>
  </si>
  <si>
    <t>KINE 1131</t>
  </si>
  <si>
    <t>WRESTLING</t>
  </si>
  <si>
    <t>1232</t>
  </si>
  <si>
    <t>Surfing</t>
  </si>
  <si>
    <t>KINE 1132</t>
  </si>
  <si>
    <t>SURFING</t>
  </si>
  <si>
    <t>Theory of Soccer</t>
  </si>
  <si>
    <t>KIN 3333</t>
  </si>
  <si>
    <t>1210</t>
  </si>
  <si>
    <t>Flag Football</t>
  </si>
  <si>
    <t>1235</t>
  </si>
  <si>
    <t>Tai Chi</t>
  </si>
  <si>
    <t>KIN 1215</t>
  </si>
  <si>
    <t>1236</t>
  </si>
  <si>
    <t>Aikido</t>
  </si>
  <si>
    <t>KINE 1217</t>
  </si>
  <si>
    <t>1237</t>
  </si>
  <si>
    <t>Fencing</t>
  </si>
  <si>
    <t>KIN 2264</t>
  </si>
  <si>
    <t>1238</t>
  </si>
  <si>
    <t>Backpacking</t>
  </si>
  <si>
    <t>KIN 1220</t>
  </si>
  <si>
    <t>1239</t>
  </si>
  <si>
    <t>Camping and Hiking</t>
  </si>
  <si>
    <t>KIN 1221</t>
  </si>
  <si>
    <t>KIN 2265</t>
  </si>
  <si>
    <t>Scuba Diving</t>
  </si>
  <si>
    <t>KIN 2282</t>
  </si>
  <si>
    <t>1243</t>
  </si>
  <si>
    <t>Karate</t>
  </si>
  <si>
    <t>1244</t>
  </si>
  <si>
    <t>Mixed Martial Arts</t>
  </si>
  <si>
    <t>Wellness</t>
  </si>
  <si>
    <t>Team Sports</t>
  </si>
  <si>
    <t>KIN 2305</t>
  </si>
  <si>
    <t>Individual Sports</t>
  </si>
  <si>
    <t>KIN 2315</t>
  </si>
  <si>
    <t>Movement Arts</t>
  </si>
  <si>
    <t>KIN 2320</t>
  </si>
  <si>
    <t>Theory of Football</t>
  </si>
  <si>
    <t>KIN 3300</t>
  </si>
  <si>
    <t>Teaching Individual Sports</t>
  </si>
  <si>
    <t>KIN 3302</t>
  </si>
  <si>
    <t>Theory of Basketball</t>
  </si>
  <si>
    <t>KIN 3303</t>
  </si>
  <si>
    <t>Theory of Baseball</t>
  </si>
  <si>
    <t>KIN 3304</t>
  </si>
  <si>
    <t>Theory of Track and Field</t>
  </si>
  <si>
    <t>KIN 3305</t>
  </si>
  <si>
    <t>Elementary and Middle School Kinesiology Activities</t>
  </si>
  <si>
    <t>KIN 3340</t>
  </si>
  <si>
    <t>Lifestyle Management</t>
  </si>
  <si>
    <t>KIN 3342</t>
  </si>
  <si>
    <t>Care, Treatment, and Prevention of Athletic Injuries</t>
  </si>
  <si>
    <t>KIN 3352</t>
  </si>
  <si>
    <t>CPR for the Professional Rescuer</t>
  </si>
  <si>
    <t>KIN 3354</t>
  </si>
  <si>
    <t>Sports Nutrition</t>
  </si>
  <si>
    <t>3368</t>
  </si>
  <si>
    <t>Kinesiology Workshop</t>
  </si>
  <si>
    <t>KIN 4313</t>
  </si>
  <si>
    <t>3378</t>
  </si>
  <si>
    <t>Planning and Use of Facilities</t>
  </si>
  <si>
    <t>KIN 6306</t>
  </si>
  <si>
    <t>3379</t>
  </si>
  <si>
    <t>Sports Marketing and Technology</t>
  </si>
  <si>
    <t>Advanced Sport Skills</t>
  </si>
  <si>
    <t>Advanced Athletic Training</t>
  </si>
  <si>
    <t>KIN 4321</t>
  </si>
  <si>
    <t>Rehabilitation/Therapeutic Modalities in Athletic Training</t>
  </si>
  <si>
    <t>KIN 4322</t>
  </si>
  <si>
    <t>Structure and Organization of Recreational Programs</t>
  </si>
  <si>
    <t>Physical Education for All-Level Kinesiology</t>
  </si>
  <si>
    <t>KIN 4360</t>
  </si>
  <si>
    <t>Kinesiology Practicum</t>
  </si>
  <si>
    <t>LAMS</t>
  </si>
  <si>
    <t>Introduction to Inter-American Studies</t>
  </si>
  <si>
    <t>LAMS 2301</t>
  </si>
  <si>
    <t>Latin American Womanhood in the Modern Era</t>
  </si>
  <si>
    <t>LAMS 3377</t>
  </si>
  <si>
    <t>LAMS 3378</t>
  </si>
  <si>
    <t>Seminar on Latin American Studies</t>
  </si>
  <si>
    <t>LAMS 4301</t>
  </si>
  <si>
    <t>Latin American Philosophy: Special Topics</t>
  </si>
  <si>
    <t>LAMS 4391</t>
  </si>
  <si>
    <t>MANE</t>
  </si>
  <si>
    <t>Introduction to Manufacturing Engineering</t>
  </si>
  <si>
    <t>MANE 1101</t>
  </si>
  <si>
    <t>Manufacturing Engineering</t>
  </si>
  <si>
    <t>Manufacturing Engineering Graphics</t>
  </si>
  <si>
    <t>MANE 1221</t>
  </si>
  <si>
    <t>Engineering Statistics</t>
  </si>
  <si>
    <t>MANE 2332</t>
  </si>
  <si>
    <t>2403</t>
  </si>
  <si>
    <t>Engineering Mechanics</t>
  </si>
  <si>
    <t>MANE 2405</t>
  </si>
  <si>
    <t>Projects in Manufacturing Engineering I</t>
  </si>
  <si>
    <t>MANE 3101</t>
  </si>
  <si>
    <t>Projects in Manufacturing Engineering II</t>
  </si>
  <si>
    <t>MANE3102</t>
  </si>
  <si>
    <t>3164</t>
  </si>
  <si>
    <t>Manufacturing Processes Lab</t>
  </si>
  <si>
    <t>MANE 3164</t>
  </si>
  <si>
    <t>Computer-Aided Design</t>
  </si>
  <si>
    <t>MANE 3300</t>
  </si>
  <si>
    <t>Computer-Aided Manufacturing</t>
  </si>
  <si>
    <t>MANE 3302</t>
  </si>
  <si>
    <t>MANE 3337</t>
  </si>
  <si>
    <t>Fundamentals of Industrial Engineering</t>
  </si>
  <si>
    <t>MANE 3340</t>
  </si>
  <si>
    <t>Manufacturing Engineering Analysis</t>
  </si>
  <si>
    <t>MANE 3351</t>
  </si>
  <si>
    <t>Manufacturing Processes</t>
  </si>
  <si>
    <t>MANE 3364</t>
  </si>
  <si>
    <t>Thermal and Fluid Sciences</t>
  </si>
  <si>
    <t>MANE 3437</t>
  </si>
  <si>
    <t>4173</t>
  </si>
  <si>
    <t>Product Design and Mass Customization</t>
  </si>
  <si>
    <t>MANE 4173</t>
  </si>
  <si>
    <t>MANE 4311</t>
  </si>
  <si>
    <t>Automation Systems</t>
  </si>
  <si>
    <t>MANE 4321</t>
  </si>
  <si>
    <t>Manufacturing Planning and Control</t>
  </si>
  <si>
    <t>MANE 4331</t>
  </si>
  <si>
    <t>Topics in Manufacturing Engineering</t>
  </si>
  <si>
    <t>MANE 4333</t>
  </si>
  <si>
    <t>Operations Research</t>
  </si>
  <si>
    <t>MANE 4340</t>
  </si>
  <si>
    <t>Manufacturing Simulation</t>
  </si>
  <si>
    <t>MANE 4352</t>
  </si>
  <si>
    <t>MANE 4361</t>
  </si>
  <si>
    <t>MANE 4362</t>
  </si>
  <si>
    <t>Tool Design</t>
  </si>
  <si>
    <t>MARK</t>
  </si>
  <si>
    <t>Marketing Internship</t>
  </si>
  <si>
    <t>MARK 3300</t>
  </si>
  <si>
    <t>BUSI 4345</t>
  </si>
  <si>
    <t>BUSINESS INTERNSHIP</t>
  </si>
  <si>
    <t>Marketing</t>
  </si>
  <si>
    <t>Consumer Behavior</t>
  </si>
  <si>
    <t>MARK 3372</t>
  </si>
  <si>
    <t>CONSUMER BEHAVIOR</t>
  </si>
  <si>
    <t>International Marketing</t>
  </si>
  <si>
    <t>MARK 4330</t>
  </si>
  <si>
    <t>INTL 4371</t>
  </si>
  <si>
    <t>INTERNATIONAL MARKETING</t>
  </si>
  <si>
    <t>Marketing Research</t>
  </si>
  <si>
    <t>MARK 4382</t>
  </si>
  <si>
    <t>MARK 4378</t>
  </si>
  <si>
    <t>MARKETING RESEARCH</t>
  </si>
  <si>
    <t>Marketing Strategy (Capstone)</t>
  </si>
  <si>
    <t>MARK 4389</t>
  </si>
  <si>
    <t>MARK 4376</t>
  </si>
  <si>
    <t>MARKETING STRATEGY</t>
  </si>
  <si>
    <t>Principles of Marketing</t>
  </si>
  <si>
    <t>MARK 3371</t>
  </si>
  <si>
    <t>PRIN OF MARKETING</t>
  </si>
  <si>
    <t>Integrated Marketing Communications</t>
  </si>
  <si>
    <t>MARK 4372</t>
  </si>
  <si>
    <t>PROMOTION STRATEGY</t>
  </si>
  <si>
    <t>4384</t>
  </si>
  <si>
    <t>Professional Selling and Sales Management</t>
  </si>
  <si>
    <t>MARK 4373</t>
  </si>
  <si>
    <t>MARK 4371</t>
  </si>
  <si>
    <t>SALES MGMT &amp; PERSONAL SELLING</t>
  </si>
  <si>
    <t>Topics in Marketing</t>
  </si>
  <si>
    <t>MARK 4379</t>
  </si>
  <si>
    <t>MARK 4377</t>
  </si>
  <si>
    <t>TOPICS IN MARKETING</t>
  </si>
  <si>
    <t>Personal Branding</t>
  </si>
  <si>
    <t>MARK 3310</t>
  </si>
  <si>
    <t>Business and Culture</t>
  </si>
  <si>
    <t>Hispanic Marketing</t>
  </si>
  <si>
    <t>MARK 3385</t>
  </si>
  <si>
    <t>Business Ethics and Corporate Social Responsibility</t>
  </si>
  <si>
    <t>Services Marketing</t>
  </si>
  <si>
    <t>MARK 3379</t>
  </si>
  <si>
    <t>Retailing</t>
  </si>
  <si>
    <t>MARK 3375</t>
  </si>
  <si>
    <t>Product and Service Design</t>
  </si>
  <si>
    <t>MARK 4320</t>
  </si>
  <si>
    <t>New Product Development</t>
  </si>
  <si>
    <t>MARK 4350</t>
  </si>
  <si>
    <t>Branding</t>
  </si>
  <si>
    <t>MARK 3380</t>
  </si>
  <si>
    <t>Pricing Strategy and Tactics</t>
  </si>
  <si>
    <t>MARK 3390</t>
  </si>
  <si>
    <t>3392</t>
  </si>
  <si>
    <t>Event Marketing</t>
  </si>
  <si>
    <t>MARK 3320</t>
  </si>
  <si>
    <t>Sports Marketing</t>
  </si>
  <si>
    <t>MARK 3350</t>
  </si>
  <si>
    <t>Multicultural Markets</t>
  </si>
  <si>
    <t>Business in Asia</t>
  </si>
  <si>
    <t>Business in Latin America</t>
  </si>
  <si>
    <t>Social Media and eMarketing</t>
  </si>
  <si>
    <t>MARK 3378</t>
  </si>
  <si>
    <t>International Competitiveness</t>
  </si>
  <si>
    <t>MARK 4365</t>
  </si>
  <si>
    <t>Music Marketing</t>
  </si>
  <si>
    <t>MARK 3395</t>
  </si>
  <si>
    <t>Fashion Design and Popular Culture</t>
  </si>
  <si>
    <t>MARK 4310</t>
  </si>
  <si>
    <t>MASC</t>
  </si>
  <si>
    <t>Mexican American Studies</t>
  </si>
  <si>
    <t>The Mexican American Experience</t>
  </si>
  <si>
    <t>SOC 4323</t>
  </si>
  <si>
    <t>SOCI 2319</t>
  </si>
  <si>
    <t>MEXICAN AMERICAN EXPERIENCE</t>
  </si>
  <si>
    <t>Mexican-American Literature</t>
  </si>
  <si>
    <t>Mexican Folk Music</t>
  </si>
  <si>
    <t>MUS 1308</t>
  </si>
  <si>
    <t>Introduction to Mexican American Studies</t>
  </si>
  <si>
    <t>MAS 2301</t>
  </si>
  <si>
    <t>Border Corrido</t>
  </si>
  <si>
    <t>Border Literature</t>
  </si>
  <si>
    <t>MCLL 2301</t>
  </si>
  <si>
    <t>Introduction to Latina/o Literature</t>
  </si>
  <si>
    <t>SPAN 3345</t>
  </si>
  <si>
    <t>Mexican American History</t>
  </si>
  <si>
    <t>Hispanics in Global Society</t>
  </si>
  <si>
    <t>Chicana and Latin American Feminisms</t>
  </si>
  <si>
    <t>PHIL 3379</t>
  </si>
  <si>
    <t>Learning and Reflective Service</t>
  </si>
  <si>
    <t>MAS 4300</t>
  </si>
  <si>
    <t>U.S. Latin@ Politics</t>
  </si>
  <si>
    <t>Psychological Issues in the Mexican-American Community</t>
  </si>
  <si>
    <t>PSYC 4328</t>
  </si>
  <si>
    <t>U.S. - Mexico Border Relations</t>
  </si>
  <si>
    <t>POLS 3364</t>
  </si>
  <si>
    <t>Sociolinguistics and Latino Health</t>
  </si>
  <si>
    <t>SPAN 4348</t>
  </si>
  <si>
    <t>Immigration, Race, and Citizenship</t>
  </si>
  <si>
    <t>Introduction To Border Language</t>
  </si>
  <si>
    <t>Topics In Border Studies</t>
  </si>
  <si>
    <t>Special Topics in Mexican American Studies</t>
  </si>
  <si>
    <t>MAS 4392</t>
  </si>
  <si>
    <t>MATE</t>
  </si>
  <si>
    <t>SMAT 3330</t>
  </si>
  <si>
    <t>MATH 2303</t>
  </si>
  <si>
    <t>FUNCTIONS AND MODELING</t>
  </si>
  <si>
    <t>Mathematics</t>
  </si>
  <si>
    <t>Perspectives in Mathematics and Science</t>
  </si>
  <si>
    <t>PHIL 3301</t>
  </si>
  <si>
    <t>MATH 3307</t>
  </si>
  <si>
    <t>PERSPECTIVES MATH SCI-U.TEACH</t>
  </si>
  <si>
    <t>Research Methods in Secondary Mathematics</t>
  </si>
  <si>
    <t>SMAT 4392</t>
  </si>
  <si>
    <t>Fundamentals of Algebraic Structures</t>
  </si>
  <si>
    <t>MMAT 3313</t>
  </si>
  <si>
    <t>MATH 4361</t>
  </si>
  <si>
    <t>TOPICS FOR MATH TEACHERS</t>
  </si>
  <si>
    <t>Advanced Studies in Secondary Mathematics</t>
  </si>
  <si>
    <t>MATH 3311</t>
  </si>
  <si>
    <t>MATH 3310 MATH 3317, MATH 4361</t>
  </si>
  <si>
    <t>SURVEY MATH CONCEPT &amp; PRIN I, II</t>
  </si>
  <si>
    <t>Fundamentals of Elementary Mathematics III</t>
  </si>
  <si>
    <t>EMAT 3308</t>
  </si>
  <si>
    <t>Fundamentals of Middle School Mathematics</t>
  </si>
  <si>
    <t>MMAT 3309</t>
  </si>
  <si>
    <t>Fundamentals of Measurement and Geometry I</t>
  </si>
  <si>
    <t>MMAT 3310</t>
  </si>
  <si>
    <t>Fundamentals of Measurement and Geometry II</t>
  </si>
  <si>
    <t>MMAT 3311</t>
  </si>
  <si>
    <t>Fundamentals of Statistics and Probability</t>
  </si>
  <si>
    <t>MMAT 3315</t>
  </si>
  <si>
    <t>Middle School Mathematics in a Technological Environment</t>
  </si>
  <si>
    <t>MMAT 3316</t>
  </si>
  <si>
    <t>Fundamentals of Problem Solving</t>
  </si>
  <si>
    <t>MMAT 3321</t>
  </si>
  <si>
    <t>Fundamentals of Discrete Mathematics</t>
  </si>
  <si>
    <t>MMAT 3317</t>
  </si>
  <si>
    <t>Fundamentals of Number Theory</t>
  </si>
  <si>
    <t>MMAT 3318</t>
  </si>
  <si>
    <t>Fundamentals of Mathematics History</t>
  </si>
  <si>
    <t>MMAT 3314</t>
  </si>
  <si>
    <t>Fundamentals of Mathematical Structures and Processes</t>
  </si>
  <si>
    <t>MMAT 3319</t>
  </si>
  <si>
    <t>Secondary Mathematics in a Technological Environment</t>
  </si>
  <si>
    <t>MATH 3333</t>
  </si>
  <si>
    <t>Research Methods in Middle School Mathematics</t>
  </si>
  <si>
    <t>MMAT 4392 MMAT 4322</t>
  </si>
  <si>
    <t>MATH</t>
  </si>
  <si>
    <t>Actuarial Statistical Estimates</t>
  </si>
  <si>
    <t>MATH 3383</t>
  </si>
  <si>
    <t>ACTUARIAL ESTIMATES</t>
  </si>
  <si>
    <t>Advanced Linear Algebra</t>
  </si>
  <si>
    <t>MATH 4348</t>
  </si>
  <si>
    <t>MATH 3328</t>
  </si>
  <si>
    <t>ADVANCED LINEAR ALGEBRA</t>
  </si>
  <si>
    <t>Real Analysis II</t>
  </si>
  <si>
    <t>MATH 4358</t>
  </si>
  <si>
    <t>MATH 4343</t>
  </si>
  <si>
    <t>ADVANCED TOPIC IN ANALYSIS</t>
  </si>
  <si>
    <t>Modern Algebra II</t>
  </si>
  <si>
    <t>MATH 4352</t>
  </si>
  <si>
    <t>MATH 4321</t>
  </si>
  <si>
    <t>ADVANCED TOPICS IN ALGEBRA</t>
  </si>
  <si>
    <t>Modern Algebra I</t>
  </si>
  <si>
    <t>MATH 4351</t>
  </si>
  <si>
    <t>MATH 3321</t>
  </si>
  <si>
    <t>ALGEBRA I</t>
  </si>
  <si>
    <t>2413</t>
  </si>
  <si>
    <t>Calculus I</t>
  </si>
  <si>
    <t>MATH 1460</t>
  </si>
  <si>
    <t>MATH 2413</t>
  </si>
  <si>
    <t>CALCULUS I</t>
  </si>
  <si>
    <t>2414</t>
  </si>
  <si>
    <t>Calculus II</t>
  </si>
  <si>
    <t>MATH 1470</t>
  </si>
  <si>
    <t>MATH 2414</t>
  </si>
  <si>
    <t>CALCULUS II</t>
  </si>
  <si>
    <t>2415</t>
  </si>
  <si>
    <t>Calculus III</t>
  </si>
  <si>
    <t>MATH 2401</t>
  </si>
  <si>
    <t>MATH 2415</t>
  </si>
  <si>
    <t>CALCULUS III</t>
  </si>
  <si>
    <t>1314</t>
  </si>
  <si>
    <t>College Algebra</t>
  </si>
  <si>
    <t>MATH 1340</t>
  </si>
  <si>
    <t>MATH 1314</t>
  </si>
  <si>
    <t>COLLEGE ALGEBRA</t>
  </si>
  <si>
    <t>Complex Variables</t>
  </si>
  <si>
    <t>MATH 4317</t>
  </si>
  <si>
    <t>MATH 4342</t>
  </si>
  <si>
    <t>COMPLEX ANALYSIS</t>
  </si>
  <si>
    <t>Introduction to Mathematical Software</t>
  </si>
  <si>
    <t>MATH 3366</t>
  </si>
  <si>
    <t>COMPUTER ALGEBRA SYSTEMS</t>
  </si>
  <si>
    <t>1332</t>
  </si>
  <si>
    <t>Contemporary Mathematics</t>
  </si>
  <si>
    <t>MATH 1348</t>
  </si>
  <si>
    <t>MATH 1332</t>
  </si>
  <si>
    <t>CONTEMPORARY MATHEMATICS I</t>
  </si>
  <si>
    <t>Differential Equations and Linear Algebra</t>
  </si>
  <si>
    <t>MATH 2321</t>
  </si>
  <si>
    <t>DIFF EQNS AND LINE ALG</t>
  </si>
  <si>
    <t>Differential Equations</t>
  </si>
  <si>
    <t>MATH 3349</t>
  </si>
  <si>
    <t>DIFFERENTIAL EQUATIONS</t>
  </si>
  <si>
    <t>Discrete Mathematics</t>
  </si>
  <si>
    <t>MATH 3373</t>
  </si>
  <si>
    <t>MATH 2305</t>
  </si>
  <si>
    <t>DISCRETE MATHEMATICS</t>
  </si>
  <si>
    <t>Applied Discrete Mathematics</t>
  </si>
  <si>
    <t>MATH 3362</t>
  </si>
  <si>
    <t>1342</t>
  </si>
  <si>
    <t>Elementary Statistical Methods</t>
  </si>
  <si>
    <t>MATH 2330</t>
  </si>
  <si>
    <t>MATH 1342</t>
  </si>
  <si>
    <t>ELEMENTARY STATISTICAL METHODS</t>
  </si>
  <si>
    <t>Introduction to Mathematical Proof</t>
  </si>
  <si>
    <t>MATH 3306</t>
  </si>
  <si>
    <t>FOUNDATIONS OF ANALYSIS</t>
  </si>
  <si>
    <t>Modern Geometry I</t>
  </si>
  <si>
    <t>MATH 4304</t>
  </si>
  <si>
    <t>MATH 3331</t>
  </si>
  <si>
    <t>GEOMETRY I</t>
  </si>
  <si>
    <t>Modern Geometry II</t>
  </si>
  <si>
    <t>MATH 3332</t>
  </si>
  <si>
    <t>GEOMETRY II</t>
  </si>
  <si>
    <t>2318</t>
  </si>
  <si>
    <t>Linear Algebra</t>
  </si>
  <si>
    <t>MATH 3345</t>
  </si>
  <si>
    <t>MATH 2318</t>
  </si>
  <si>
    <t>LINEAR ALGEBRA</t>
  </si>
  <si>
    <t>Actuarial Financial Mathematics</t>
  </si>
  <si>
    <t>MATH 3387</t>
  </si>
  <si>
    <t>MATH FOR ACTUARIAL APPLICATION</t>
  </si>
  <si>
    <t>Mathematics for Business and Social Sciences</t>
  </si>
  <si>
    <t>MATH 1341</t>
  </si>
  <si>
    <t>MATH 1324</t>
  </si>
  <si>
    <t>MATH FOR BUS &amp; SOC SCI I</t>
  </si>
  <si>
    <t>1325</t>
  </si>
  <si>
    <t>Calculus for Business and Social Sciences</t>
  </si>
  <si>
    <t>MATH 1325</t>
  </si>
  <si>
    <t>MATH FOR BUS &amp; SOC SCI II</t>
  </si>
  <si>
    <t>1350</t>
  </si>
  <si>
    <t>Fundamentals of Mathematics I</t>
  </si>
  <si>
    <t>EMAT 2306</t>
  </si>
  <si>
    <t>MATH 1350</t>
  </si>
  <si>
    <t>MATH FOR TEACHERS I</t>
  </si>
  <si>
    <t>Fundamentals of Mathematics II</t>
  </si>
  <si>
    <t>EMAT 2307</t>
  </si>
  <si>
    <t>MATH 1351</t>
  </si>
  <si>
    <t>MATH FOR TEACHERS II</t>
  </si>
  <si>
    <t>Number Theory</t>
  </si>
  <si>
    <t>MATH 4302</t>
  </si>
  <si>
    <t>MATH 4329</t>
  </si>
  <si>
    <t>NUMBER THEORY</t>
  </si>
  <si>
    <t>MATH 3368</t>
  </si>
  <si>
    <t>MATH 4367</t>
  </si>
  <si>
    <t>NUMERICAL ANALYSIS</t>
  </si>
  <si>
    <t>2412</t>
  </si>
  <si>
    <t>Precalculus</t>
  </si>
  <si>
    <t>MATH 1450</t>
  </si>
  <si>
    <t>MATH 2412</t>
  </si>
  <si>
    <t>PRE-CALCULUS MATHEMATICS</t>
  </si>
  <si>
    <t>Probability and Statistics I</t>
  </si>
  <si>
    <t>MATH 4339</t>
  </si>
  <si>
    <t>MATH 4374</t>
  </si>
  <si>
    <t>PROBABILITY AND STATISTICS</t>
  </si>
  <si>
    <t>Actuarial Probability Models</t>
  </si>
  <si>
    <t>MATH 3382</t>
  </si>
  <si>
    <t>PROBABILITY MODELS</t>
  </si>
  <si>
    <t>Real Analysis I</t>
  </si>
  <si>
    <t>MATH 4357</t>
  </si>
  <si>
    <t>MATH 3341</t>
  </si>
  <si>
    <t>REAL ANALYSIS</t>
  </si>
  <si>
    <t>Mathematics Project</t>
  </si>
  <si>
    <t>MATH 4390</t>
  </si>
  <si>
    <t>MATH 4395</t>
  </si>
  <si>
    <t>RESEARCH EXPERIENCE IN MATH</t>
  </si>
  <si>
    <t>Research Experience in Mathematics</t>
  </si>
  <si>
    <t>MATH 4391</t>
  </si>
  <si>
    <t>3399</t>
  </si>
  <si>
    <t>Special Topics in Mathematics</t>
  </si>
  <si>
    <t>MATH 4399</t>
  </si>
  <si>
    <t>SPECIAL TOPIC IN MATHEMATICS</t>
  </si>
  <si>
    <t>Applied Statistics I</t>
  </si>
  <si>
    <t>MATH 3337</t>
  </si>
  <si>
    <t>MATH 3381</t>
  </si>
  <si>
    <t>STATISTICS</t>
  </si>
  <si>
    <t>Theory of Interest</t>
  </si>
  <si>
    <t>MATH 3386</t>
  </si>
  <si>
    <t>THEORY OF INTEREST</t>
  </si>
  <si>
    <t>Topology</t>
  </si>
  <si>
    <t>MATH 4360</t>
  </si>
  <si>
    <t>MATH 3339</t>
  </si>
  <si>
    <t>TOPOLOGY</t>
  </si>
  <si>
    <t>Elementary Statistical Methods (HONORS)</t>
  </si>
  <si>
    <t>MATH 2387</t>
  </si>
  <si>
    <t>0290</t>
  </si>
  <si>
    <t>Intermediate Algebra</t>
  </si>
  <si>
    <t>MATI 0290</t>
  </si>
  <si>
    <t>0310</t>
  </si>
  <si>
    <t>Elementary Algebra</t>
  </si>
  <si>
    <t>MATH 1300</t>
  </si>
  <si>
    <t>0320</t>
  </si>
  <si>
    <t>MATH 1334</t>
  </si>
  <si>
    <t>0330</t>
  </si>
  <si>
    <t>Pre-Statistics and Probability</t>
  </si>
  <si>
    <t>MATI 0330</t>
  </si>
  <si>
    <t>1333</t>
  </si>
  <si>
    <t>Mathematics for Art and Music</t>
  </si>
  <si>
    <t>1343</t>
  </si>
  <si>
    <t>Introduction to Biostatistics</t>
  </si>
  <si>
    <t>MATH 2335</t>
  </si>
  <si>
    <t>Introduction to Biostatistics (Honors)</t>
  </si>
  <si>
    <t>MATH 2388</t>
  </si>
  <si>
    <t>1414</t>
  </si>
  <si>
    <t>MATH 1440</t>
  </si>
  <si>
    <t>Applied Statistics for the Health Sciences</t>
  </si>
  <si>
    <t>MATS 3301</t>
  </si>
  <si>
    <t>Mathematics for Electrical and Computer Engineers</t>
  </si>
  <si>
    <t>MATH 2346</t>
  </si>
  <si>
    <t>2487</t>
  </si>
  <si>
    <t>Calculus I (Honors)</t>
  </si>
  <si>
    <t>MATH 1487</t>
  </si>
  <si>
    <t>2488</t>
  </si>
  <si>
    <t>Calculus II (Honors)</t>
  </si>
  <si>
    <t>MATH 1488</t>
  </si>
  <si>
    <t>History of Mathematics</t>
  </si>
  <si>
    <t>MATH 3303</t>
  </si>
  <si>
    <t>Applied Statistics II</t>
  </si>
  <si>
    <t>MATH 3338</t>
  </si>
  <si>
    <t>Sampling</t>
  </si>
  <si>
    <t>MATH 4336</t>
  </si>
  <si>
    <t>Applied Regression</t>
  </si>
  <si>
    <t>MATH 4377</t>
  </si>
  <si>
    <t>Linear Optimization</t>
  </si>
  <si>
    <t>MATH 3355</t>
  </si>
  <si>
    <t>Elementary Cryptology</t>
  </si>
  <si>
    <t>4192</t>
  </si>
  <si>
    <t>Mathematical Problem Solving</t>
  </si>
  <si>
    <t>MATH 4181</t>
  </si>
  <si>
    <t>Probability and Statistics II</t>
  </si>
  <si>
    <t>MATH 4340</t>
  </si>
  <si>
    <t>Boundary Value Problems</t>
  </si>
  <si>
    <t>MATH 4318</t>
  </si>
  <si>
    <t>Integral Transforms</t>
  </si>
  <si>
    <t>MATH 4319</t>
  </si>
  <si>
    <t>Algebraic Geometry</t>
  </si>
  <si>
    <t>MATH 4363</t>
  </si>
  <si>
    <t>Differential Geometry</t>
  </si>
  <si>
    <t>MATH 4366</t>
  </si>
  <si>
    <t>MCLL</t>
  </si>
  <si>
    <t>Special Topics in Modern and Classical Literature</t>
  </si>
  <si>
    <t>MECE</t>
  </si>
  <si>
    <t>MECE 1221</t>
  </si>
  <si>
    <t>Mechanical Engineering</t>
  </si>
  <si>
    <t>MECE 2140</t>
  </si>
  <si>
    <t>MECE 2340</t>
  </si>
  <si>
    <t>Statics</t>
  </si>
  <si>
    <t>MECE 2303</t>
  </si>
  <si>
    <t>Fluid Mechanics Laboratory</t>
  </si>
  <si>
    <t>MECE 3115</t>
  </si>
  <si>
    <t>Fluid Mechanics</t>
  </si>
  <si>
    <t>MECE 3315</t>
  </si>
  <si>
    <t>Introduction to Mechanical Engineering</t>
  </si>
  <si>
    <t>MECE 1101</t>
  </si>
  <si>
    <t>Machine Elements</t>
  </si>
  <si>
    <t>MECE 4350</t>
  </si>
  <si>
    <t>Dynamics</t>
  </si>
  <si>
    <t>MECE 2304</t>
  </si>
  <si>
    <t>Mechanics of Solids</t>
  </si>
  <si>
    <t>MECE 3321</t>
  </si>
  <si>
    <t>Thermodynamics I</t>
  </si>
  <si>
    <t>MECE 2335</t>
  </si>
  <si>
    <t>Numerical Methods for Engineers</t>
  </si>
  <si>
    <t>MECE 2350</t>
  </si>
  <si>
    <t>Topics in Mechanical Engineering</t>
  </si>
  <si>
    <t>MECE 4333</t>
  </si>
  <si>
    <t>3100</t>
  </si>
  <si>
    <t>Undergraduate Research</t>
  </si>
  <si>
    <t>MECE 3100</t>
  </si>
  <si>
    <t>Heat Transfer Laboratory</t>
  </si>
  <si>
    <t>MECE 3160</t>
  </si>
  <si>
    <t>Mechanical Engineering Coop/Internship</t>
  </si>
  <si>
    <t>System Dynamics</t>
  </si>
  <si>
    <t>MECE 3304</t>
  </si>
  <si>
    <t>Measurements and Instrumentation</t>
  </si>
  <si>
    <t>MECE 3320</t>
  </si>
  <si>
    <t>Thermodynamics II</t>
  </si>
  <si>
    <t>MECE 3336</t>
  </si>
  <si>
    <t>Heat Transfer</t>
  </si>
  <si>
    <t>MECE 3360</t>
  </si>
  <si>
    <t>Kinematics and Dynamics of Machines</t>
  </si>
  <si>
    <t>MECE 3380</t>
  </si>
  <si>
    <t>Mechanical Vibrations</t>
  </si>
  <si>
    <t>MECE 3385</t>
  </si>
  <si>
    <t>3449</t>
  </si>
  <si>
    <t>Mechanical Engineering Analysis I</t>
  </si>
  <si>
    <t>MECE 3449</t>
  </si>
  <si>
    <t>3450</t>
  </si>
  <si>
    <t>MECE 3450</t>
  </si>
  <si>
    <t>Fundamentals of Engineering</t>
  </si>
  <si>
    <t>MECE 4101</t>
  </si>
  <si>
    <t>Automatic Control Systems</t>
  </si>
  <si>
    <t>MECE 4304</t>
  </si>
  <si>
    <t>Vehicle Systems Modeling and Control</t>
  </si>
  <si>
    <t>MECE 4305</t>
  </si>
  <si>
    <t>Compressible Fluid Flow</t>
  </si>
  <si>
    <t>MECE 4315</t>
  </si>
  <si>
    <t>Introduction to Acoustics</t>
  </si>
  <si>
    <t>MECE 4316</t>
  </si>
  <si>
    <t>Introduction to Corrosion</t>
  </si>
  <si>
    <t>MECE 4317</t>
  </si>
  <si>
    <t>Introduction to Mechatronics</t>
  </si>
  <si>
    <t>MECE 4320</t>
  </si>
  <si>
    <t>Introduction to Finite Elements</t>
  </si>
  <si>
    <t>MECE 4322</t>
  </si>
  <si>
    <t>Introduction to Combustion Engineering</t>
  </si>
  <si>
    <t>MECE 4323</t>
  </si>
  <si>
    <t>Thermal Systems Design and Optimization</t>
  </si>
  <si>
    <t>MECE 4324</t>
  </si>
  <si>
    <t>Composite Material Design</t>
  </si>
  <si>
    <t>MECE 4325</t>
  </si>
  <si>
    <t>Introduction to Ceramics Engineering</t>
  </si>
  <si>
    <t>MECE 4326</t>
  </si>
  <si>
    <t>Intermediate Materials Engineering</t>
  </si>
  <si>
    <t>MECE 4327</t>
  </si>
  <si>
    <t>Polymer Engineering</t>
  </si>
  <si>
    <t>MECE 4328</t>
  </si>
  <si>
    <t>Introduction to Nanotechnology</t>
  </si>
  <si>
    <t>MECE 4329</t>
  </si>
  <si>
    <t>Introduction to Physical Metallurgy</t>
  </si>
  <si>
    <t>MECE 4330</t>
  </si>
  <si>
    <t>Solar Energy</t>
  </si>
  <si>
    <t>MECE 4360</t>
  </si>
  <si>
    <t>MECE 4361</t>
  </si>
  <si>
    <t>MECE 4362</t>
  </si>
  <si>
    <t>Heating, Air Conditioning, and Refrigeration Design</t>
  </si>
  <si>
    <t>MECE 4365</t>
  </si>
  <si>
    <t>Introduction to Computational Biomechanics</t>
  </si>
  <si>
    <t>MECE 4380</t>
  </si>
  <si>
    <t>Experimental Orthopaedic Biomechanics</t>
  </si>
  <si>
    <t>MECE 4381</t>
  </si>
  <si>
    <t>Introduction to Nonlinear Dynamics</t>
  </si>
  <si>
    <t>MECE 4382</t>
  </si>
  <si>
    <t>Introduction to Micro and Nano Structures</t>
  </si>
  <si>
    <t>MECE 4383</t>
  </si>
  <si>
    <t>MEDH</t>
  </si>
  <si>
    <t>Critical Thinking and Medical Humanities</t>
  </si>
  <si>
    <t>MEDH 4301</t>
  </si>
  <si>
    <t>Medical Humanities</t>
  </si>
  <si>
    <t>MGMT</t>
  </si>
  <si>
    <t>Business and Society</t>
  </si>
  <si>
    <t>MGMT 4364</t>
  </si>
  <si>
    <t>MANA 4352</t>
  </si>
  <si>
    <t>BUSINESS AND SOCIETY</t>
  </si>
  <si>
    <t>Management</t>
  </si>
  <si>
    <t>Internship in Management</t>
  </si>
  <si>
    <t>MGMT 3300</t>
  </si>
  <si>
    <t>Introduction to Business</t>
  </si>
  <si>
    <t>BUSI 1301</t>
  </si>
  <si>
    <t>BUSINESS PRINCIPLES</t>
  </si>
  <si>
    <t>Human Resource Management</t>
  </si>
  <si>
    <t>MGMT 3362</t>
  </si>
  <si>
    <t>MANA 3362</t>
  </si>
  <si>
    <t>HUMAN RESOURCE MANAGEMENT</t>
  </si>
  <si>
    <t>International Management</t>
  </si>
  <si>
    <t>MGMT 4371</t>
  </si>
  <si>
    <t>INTL 4361</t>
  </si>
  <si>
    <t>INTERNATIONAL MANAGEMENT</t>
  </si>
  <si>
    <t>Operations Management</t>
  </si>
  <si>
    <t>MGMT 4363</t>
  </si>
  <si>
    <t>MANA 3363</t>
  </si>
  <si>
    <t>OPERATIONS MANAGEMENT</t>
  </si>
  <si>
    <t>Organizational Behavior</t>
  </si>
  <si>
    <t>MGMT 4361</t>
  </si>
  <si>
    <t>MANA 4360</t>
  </si>
  <si>
    <t>ORG THEORY AND BEHAVIOR</t>
  </si>
  <si>
    <t>Principles of Management</t>
  </si>
  <si>
    <t>MGMT 3361</t>
  </si>
  <si>
    <t>MANA 3361</t>
  </si>
  <si>
    <t>PRIN OF MANAGEMENT</t>
  </si>
  <si>
    <t>Foundations of Entrepreneurship</t>
  </si>
  <si>
    <t>MGMT 4366</t>
  </si>
  <si>
    <t>MANA 4366</t>
  </si>
  <si>
    <t>SMALL BUSINESS MANAGEMENT</t>
  </si>
  <si>
    <t>Strategic Management</t>
  </si>
  <si>
    <t>MGMT 4369</t>
  </si>
  <si>
    <t>BUSI 4369</t>
  </si>
  <si>
    <t>STRATEGIC MANAGEMENT</t>
  </si>
  <si>
    <t>Purchasing and Supply Chain Management</t>
  </si>
  <si>
    <t>MGMT 4367</t>
  </si>
  <si>
    <t>INTL 3392</t>
  </si>
  <si>
    <t>SUPPLY CHAIN MANAGEMENT</t>
  </si>
  <si>
    <t>Topics in Management</t>
  </si>
  <si>
    <t>MGMT 4300</t>
  </si>
  <si>
    <t>MANA 4367</t>
  </si>
  <si>
    <t>TOPICS IN MANAGEMENT</t>
  </si>
  <si>
    <t>Communication Policy and Strategy</t>
  </si>
  <si>
    <t>MGMT 3335</t>
  </si>
  <si>
    <t>Compensation</t>
  </si>
  <si>
    <t>MGMT 3365</t>
  </si>
  <si>
    <t>Recruitment and Selection</t>
  </si>
  <si>
    <t>MGMT 3366</t>
  </si>
  <si>
    <t>Organizational Training and Development</t>
  </si>
  <si>
    <t>MGMT 3367</t>
  </si>
  <si>
    <t>Negotiations</t>
  </si>
  <si>
    <t>MGMT 4350</t>
  </si>
  <si>
    <t>Entrepreneurship in the Border Corridor</t>
  </si>
  <si>
    <t>MGMT 4351</t>
  </si>
  <si>
    <t>Business and Sustainability</t>
  </si>
  <si>
    <t>MGMT 4362</t>
  </si>
  <si>
    <t>Quality Management</t>
  </si>
  <si>
    <t>MGMT 4365</t>
  </si>
  <si>
    <t>MGMT 4370</t>
  </si>
  <si>
    <t>Business Consulting</t>
  </si>
  <si>
    <t>MGMT 4399</t>
  </si>
  <si>
    <t>MTML</t>
  </si>
  <si>
    <t>Forecasting</t>
  </si>
  <si>
    <t>MTML 4310</t>
  </si>
  <si>
    <t>FORECASTING</t>
  </si>
  <si>
    <t>Materials Management and Logistics</t>
  </si>
  <si>
    <t>Import/Export Operations</t>
  </si>
  <si>
    <t>MTML 4330</t>
  </si>
  <si>
    <t>IMPORT/EXPORT OPERATIONS</t>
  </si>
  <si>
    <t>Import/Export Theory</t>
  </si>
  <si>
    <t>MTML 3310</t>
  </si>
  <si>
    <t>IMPORT/EXPORT THEORY</t>
  </si>
  <si>
    <t>Materials Management and ERP</t>
  </si>
  <si>
    <t>MTML 4320</t>
  </si>
  <si>
    <t>MATERIALS MANAGEMENT AND ERP</t>
  </si>
  <si>
    <t>MUAP</t>
  </si>
  <si>
    <t>Applied Bassoon I</t>
  </si>
  <si>
    <t>MUS 1279</t>
  </si>
  <si>
    <t>MUAP 1187</t>
  </si>
  <si>
    <t>APPLIED MUSIC I</t>
  </si>
  <si>
    <t>Music Education and Performance</t>
  </si>
  <si>
    <t>Applied Cello I</t>
  </si>
  <si>
    <t>MUS 1265</t>
  </si>
  <si>
    <t>Applied Clarinet I</t>
  </si>
  <si>
    <t>MUS 1275</t>
  </si>
  <si>
    <t>Applied Euphonium I</t>
  </si>
  <si>
    <t>MUS 1247</t>
  </si>
  <si>
    <t>Applied Flute I</t>
  </si>
  <si>
    <t>MUS 1271</t>
  </si>
  <si>
    <t>Applied French Horn I</t>
  </si>
  <si>
    <t>MUS 1243</t>
  </si>
  <si>
    <t>Applied Guitar I</t>
  </si>
  <si>
    <t>MUS 1269</t>
  </si>
  <si>
    <t>Applied Harp I</t>
  </si>
  <si>
    <t>MUS 1237</t>
  </si>
  <si>
    <t>Applied Oboe I</t>
  </si>
  <si>
    <t>MUS 1273</t>
  </si>
  <si>
    <t>Applied Percussion I</t>
  </si>
  <si>
    <t>MUS 1235</t>
  </si>
  <si>
    <t>Applied Piano I</t>
  </si>
  <si>
    <t>MUS 1231</t>
  </si>
  <si>
    <t>Applied Saxophone I</t>
  </si>
  <si>
    <t>MUS 1277</t>
  </si>
  <si>
    <t>Applied String Bass I</t>
  </si>
  <si>
    <t>MUS 1267</t>
  </si>
  <si>
    <t>Applied Trombone I</t>
  </si>
  <si>
    <t>MUS 1245</t>
  </si>
  <si>
    <t>Applied Trumpet I</t>
  </si>
  <si>
    <t>MUS 1241</t>
  </si>
  <si>
    <t>Applied Tuba I</t>
  </si>
  <si>
    <t>MUS 1249</t>
  </si>
  <si>
    <t>Applied Viola I</t>
  </si>
  <si>
    <t>MUS 1263</t>
  </si>
  <si>
    <t>Applied Violin I</t>
  </si>
  <si>
    <t>MUS 1261</t>
  </si>
  <si>
    <t>Applied Voice I</t>
  </si>
  <si>
    <t>MUS 1233</t>
  </si>
  <si>
    <t>1251</t>
  </si>
  <si>
    <t>Applied Bassoon II</t>
  </si>
  <si>
    <t>MUAP 1188</t>
  </si>
  <si>
    <t>APPLIED MUSIC II</t>
  </si>
  <si>
    <t>1252</t>
  </si>
  <si>
    <t>Applied Cello II</t>
  </si>
  <si>
    <t>Applied Clarinet II</t>
  </si>
  <si>
    <t>Applied Euphonium II</t>
  </si>
  <si>
    <t>1255</t>
  </si>
  <si>
    <t>Applied Flute II</t>
  </si>
  <si>
    <t>1256</t>
  </si>
  <si>
    <t>Applied French Horn II</t>
  </si>
  <si>
    <t>1257</t>
  </si>
  <si>
    <t>Applied Guitar II</t>
  </si>
  <si>
    <t>1258</t>
  </si>
  <si>
    <t>Applied Harp II</t>
  </si>
  <si>
    <t>1259</t>
  </si>
  <si>
    <t>Applied Oboe II</t>
  </si>
  <si>
    <t>1260</t>
  </si>
  <si>
    <t>Applied Percussion II</t>
  </si>
  <si>
    <t>1261</t>
  </si>
  <si>
    <t>Applied Piano II</t>
  </si>
  <si>
    <t>1262</t>
  </si>
  <si>
    <t>Applied Saxophone II</t>
  </si>
  <si>
    <t>1263</t>
  </si>
  <si>
    <t>Applied String Bass II</t>
  </si>
  <si>
    <t>1264</t>
  </si>
  <si>
    <t>Applied Trombone II</t>
  </si>
  <si>
    <t>1265</t>
  </si>
  <si>
    <t>Applied Trumpet II</t>
  </si>
  <si>
    <t>1266</t>
  </si>
  <si>
    <t>Applied Tuba II</t>
  </si>
  <si>
    <t>1267</t>
  </si>
  <si>
    <t>Applied Viola II</t>
  </si>
  <si>
    <t>1268</t>
  </si>
  <si>
    <t>Applied Violin II</t>
  </si>
  <si>
    <t>1269</t>
  </si>
  <si>
    <t>Applied Voice II</t>
  </si>
  <si>
    <t>Applied Bassoon III</t>
  </si>
  <si>
    <t>MUS 3279</t>
  </si>
  <si>
    <t>MUAP 2187</t>
  </si>
  <si>
    <t>APPLIED MUSIC III</t>
  </si>
  <si>
    <t>2202</t>
  </si>
  <si>
    <t>Applied Cello III</t>
  </si>
  <si>
    <t>MUS 3265</t>
  </si>
  <si>
    <t>2203</t>
  </si>
  <si>
    <t>Applied Clarinet III</t>
  </si>
  <si>
    <t>MUS 3275</t>
  </si>
  <si>
    <t>2204</t>
  </si>
  <si>
    <t>Applied Euphonium III</t>
  </si>
  <si>
    <t>MUS 3247</t>
  </si>
  <si>
    <t>2205</t>
  </si>
  <si>
    <t>Applied Flute III</t>
  </si>
  <si>
    <t>MUS 3271</t>
  </si>
  <si>
    <t>2206</t>
  </si>
  <si>
    <t>Applied French Horn III</t>
  </si>
  <si>
    <t>MUS 3243</t>
  </si>
  <si>
    <t>2207</t>
  </si>
  <si>
    <t>Applied Guitar III</t>
  </si>
  <si>
    <t>MUS 3269</t>
  </si>
  <si>
    <t>2208</t>
  </si>
  <si>
    <t>Applied Harp III</t>
  </si>
  <si>
    <t>MUS 3237</t>
  </si>
  <si>
    <t>2209</t>
  </si>
  <si>
    <t>Applied Oboe III</t>
  </si>
  <si>
    <t>MUS 3273</t>
  </si>
  <si>
    <t>Applied Percussion III</t>
  </si>
  <si>
    <t>MUS 3235</t>
  </si>
  <si>
    <t>2211</t>
  </si>
  <si>
    <t>Applied Piano III</t>
  </si>
  <si>
    <t>MUS 3231</t>
  </si>
  <si>
    <t>2212</t>
  </si>
  <si>
    <t>Applied Saxophone III</t>
  </si>
  <si>
    <t>MUS 3277</t>
  </si>
  <si>
    <t>2213</t>
  </si>
  <si>
    <t>Applied String Bass III</t>
  </si>
  <si>
    <t>MUS 3267</t>
  </si>
  <si>
    <t>2214</t>
  </si>
  <si>
    <t>Applied Trombone III</t>
  </si>
  <si>
    <t>MUS 3245</t>
  </si>
  <si>
    <t>2215</t>
  </si>
  <si>
    <t>Applied Trumpet III</t>
  </si>
  <si>
    <t>MUS 3241</t>
  </si>
  <si>
    <t>2216</t>
  </si>
  <si>
    <t>Applied Tuba III</t>
  </si>
  <si>
    <t>MUS 3249</t>
  </si>
  <si>
    <t>2217</t>
  </si>
  <si>
    <t>Applied Viola III</t>
  </si>
  <si>
    <t>MUS 3263</t>
  </si>
  <si>
    <t>2218</t>
  </si>
  <si>
    <t>Applied Violin III</t>
  </si>
  <si>
    <t>MUS 3261</t>
  </si>
  <si>
    <t>2219</t>
  </si>
  <si>
    <t>Applied Voice III</t>
  </si>
  <si>
    <t>MUS 3233</t>
  </si>
  <si>
    <t>MUAP 2188</t>
  </si>
  <si>
    <t>APPLIED MUSIC IV</t>
  </si>
  <si>
    <t>2251</t>
  </si>
  <si>
    <t>Applied Bassoon IV</t>
  </si>
  <si>
    <t>2252</t>
  </si>
  <si>
    <t>Applied Cello IV</t>
  </si>
  <si>
    <t>2253</t>
  </si>
  <si>
    <t>Applied Clarinet IV</t>
  </si>
  <si>
    <t>Applied Euphonium IV</t>
  </si>
  <si>
    <t>2255</t>
  </si>
  <si>
    <t>Applied Flute IV</t>
  </si>
  <si>
    <t>2256</t>
  </si>
  <si>
    <t>Applied French Horn IV</t>
  </si>
  <si>
    <t>2257</t>
  </si>
  <si>
    <t>Applied Guitar IV</t>
  </si>
  <si>
    <t>2258</t>
  </si>
  <si>
    <t>Applied Harp IV</t>
  </si>
  <si>
    <t>2259</t>
  </si>
  <si>
    <t>Applied Oboe IV</t>
  </si>
  <si>
    <t>2260</t>
  </si>
  <si>
    <t>Applied Percussion IV</t>
  </si>
  <si>
    <t>2261</t>
  </si>
  <si>
    <t>Applied Piano IV</t>
  </si>
  <si>
    <t>2262</t>
  </si>
  <si>
    <t>Applied Saxophone IV</t>
  </si>
  <si>
    <t>2263</t>
  </si>
  <si>
    <t>Applied String Bass IV</t>
  </si>
  <si>
    <t>2264</t>
  </si>
  <si>
    <t>Applied Trombone IV</t>
  </si>
  <si>
    <t>2265</t>
  </si>
  <si>
    <t>Applied Trumpet IV</t>
  </si>
  <si>
    <t>2266</t>
  </si>
  <si>
    <t>Applied Tuba IV</t>
  </si>
  <si>
    <t>2267</t>
  </si>
  <si>
    <t>Applied Viola IV</t>
  </si>
  <si>
    <t>2268</t>
  </si>
  <si>
    <t>Applied Violin IV</t>
  </si>
  <si>
    <t>2269</t>
  </si>
  <si>
    <t>Applied Voice IV</t>
  </si>
  <si>
    <t>3201</t>
  </si>
  <si>
    <t>Applied Bassoon V</t>
  </si>
  <si>
    <t>MUAP 3101</t>
  </si>
  <si>
    <t>APPLIED MUSIC V</t>
  </si>
  <si>
    <t>3251</t>
  </si>
  <si>
    <t>Applied Bassoon VI</t>
  </si>
  <si>
    <t>MUAP 3102</t>
  </si>
  <si>
    <t>APPLIED MUSIC VI</t>
  </si>
  <si>
    <t>Applied Bassoon VII</t>
  </si>
  <si>
    <t>MUAP 4101</t>
  </si>
  <si>
    <t>APPLIED MUSIC VII</t>
  </si>
  <si>
    <t>Applied Voice VIII</t>
  </si>
  <si>
    <t>Applied Cello V</t>
  </si>
  <si>
    <t>3203</t>
  </si>
  <si>
    <t>Applied Clarinet V</t>
  </si>
  <si>
    <t>3204</t>
  </si>
  <si>
    <t>Applied Euphonium V</t>
  </si>
  <si>
    <t>3205</t>
  </si>
  <si>
    <t>Applied Flute V</t>
  </si>
  <si>
    <t>Applied French Horn V</t>
  </si>
  <si>
    <t>3207</t>
  </si>
  <si>
    <t>Applied Guitar V</t>
  </si>
  <si>
    <t>3208</t>
  </si>
  <si>
    <t>Applied Harp V</t>
  </si>
  <si>
    <t>3209</t>
  </si>
  <si>
    <t>Applied Oboe V</t>
  </si>
  <si>
    <t>Applied Percussion V</t>
  </si>
  <si>
    <t>3211</t>
  </si>
  <si>
    <t>Applied Piano V</t>
  </si>
  <si>
    <t>3212</t>
  </si>
  <si>
    <t>Applied Saxophone V</t>
  </si>
  <si>
    <t>3213</t>
  </si>
  <si>
    <t>Applied String Bass V</t>
  </si>
  <si>
    <t>3214</t>
  </si>
  <si>
    <t>Applied Trombone V</t>
  </si>
  <si>
    <t>3215</t>
  </si>
  <si>
    <t>Applied Trumpet V</t>
  </si>
  <si>
    <t>3216</t>
  </si>
  <si>
    <t>Applied Tuba V</t>
  </si>
  <si>
    <t>3217</t>
  </si>
  <si>
    <t>Applied Viola V</t>
  </si>
  <si>
    <t>3218</t>
  </si>
  <si>
    <t>Applied Violin V</t>
  </si>
  <si>
    <t>3219</t>
  </si>
  <si>
    <t>Applied Voice V</t>
  </si>
  <si>
    <t>Applied Cello VI</t>
  </si>
  <si>
    <t>Applied Clarinet VI</t>
  </si>
  <si>
    <t>Applied Euphonium VI</t>
  </si>
  <si>
    <t>3255</t>
  </si>
  <si>
    <t>Applied Flute VI</t>
  </si>
  <si>
    <t>3256</t>
  </si>
  <si>
    <t>Applied French Horn VI</t>
  </si>
  <si>
    <t>Applied Guitar VI</t>
  </si>
  <si>
    <t>3258</t>
  </si>
  <si>
    <t>Applied Harp VI</t>
  </si>
  <si>
    <t>3259</t>
  </si>
  <si>
    <t>Applied Oboe VI</t>
  </si>
  <si>
    <t>3260</t>
  </si>
  <si>
    <t>Applied Percussion VI</t>
  </si>
  <si>
    <t>3261</t>
  </si>
  <si>
    <t>Applied Piano VI</t>
  </si>
  <si>
    <t>3262</t>
  </si>
  <si>
    <t>Applied Saxophone VI</t>
  </si>
  <si>
    <t>3263</t>
  </si>
  <si>
    <t>Applied String Bass VI</t>
  </si>
  <si>
    <t>3264</t>
  </si>
  <si>
    <t>Applied Trombone VI</t>
  </si>
  <si>
    <t>3265</t>
  </si>
  <si>
    <t>Applied Trumpet VI</t>
  </si>
  <si>
    <t>3266</t>
  </si>
  <si>
    <t>Applied Tuba VI</t>
  </si>
  <si>
    <t>3267</t>
  </si>
  <si>
    <t>Applied Viola VI</t>
  </si>
  <si>
    <t>3268</t>
  </si>
  <si>
    <t>Applied Violin VI</t>
  </si>
  <si>
    <t>3269</t>
  </si>
  <si>
    <t>Applied Voice VI</t>
  </si>
  <si>
    <t>Applied Cello VII</t>
  </si>
  <si>
    <t>Applied Clarinet VII</t>
  </si>
  <si>
    <t>4204</t>
  </si>
  <si>
    <t>Applied Euphonium VII</t>
  </si>
  <si>
    <t>4205</t>
  </si>
  <si>
    <t>Applied Flute VII</t>
  </si>
  <si>
    <t>Applied French Horn VII</t>
  </si>
  <si>
    <t>Applied Guitar VII</t>
  </si>
  <si>
    <t>4208</t>
  </si>
  <si>
    <t>Applied Harp VII</t>
  </si>
  <si>
    <t>4209</t>
  </si>
  <si>
    <t>Applied Oboe VII</t>
  </si>
  <si>
    <t>Applied Percussion VII</t>
  </si>
  <si>
    <t>4211</t>
  </si>
  <si>
    <t>Applied Piano VII</t>
  </si>
  <si>
    <t>4212</t>
  </si>
  <si>
    <t>Applied Saxophone VII</t>
  </si>
  <si>
    <t>4213</t>
  </si>
  <si>
    <t>Applied String Bass VII</t>
  </si>
  <si>
    <t>Applied Trombone VII</t>
  </si>
  <si>
    <t>4215</t>
  </si>
  <si>
    <t>Applied Trumpet VII</t>
  </si>
  <si>
    <t>4216</t>
  </si>
  <si>
    <t>Applied Tuba VII</t>
  </si>
  <si>
    <t>4217</t>
  </si>
  <si>
    <t>Applied Viola VII</t>
  </si>
  <si>
    <t>4218</t>
  </si>
  <si>
    <t>Applied Violin VII</t>
  </si>
  <si>
    <t>4219</t>
  </si>
  <si>
    <t>Applied Voice VII</t>
  </si>
  <si>
    <t>4251</t>
  </si>
  <si>
    <t>Applied Bassoon VIII</t>
  </si>
  <si>
    <t>Applied Cello VIII</t>
  </si>
  <si>
    <t>4253</t>
  </si>
  <si>
    <t>Applied Clarinet VIII</t>
  </si>
  <si>
    <t>Applied Euphonium VIII</t>
  </si>
  <si>
    <t>4255</t>
  </si>
  <si>
    <t>Applied Flute VIII</t>
  </si>
  <si>
    <t>4256</t>
  </si>
  <si>
    <t>Applied French Horn VIII</t>
  </si>
  <si>
    <t>Applied Guitar VIII</t>
  </si>
  <si>
    <t>Applied Harp VIII</t>
  </si>
  <si>
    <t>Applied Oboe VIII</t>
  </si>
  <si>
    <t>Applied Percussion VIII</t>
  </si>
  <si>
    <t>4261</t>
  </si>
  <si>
    <t>Applied Piano VIII</t>
  </si>
  <si>
    <t>4262</t>
  </si>
  <si>
    <t>Applied Saxophone VIII</t>
  </si>
  <si>
    <t>4263</t>
  </si>
  <si>
    <t>Applied String Bass VIII</t>
  </si>
  <si>
    <t>4264</t>
  </si>
  <si>
    <t>Applied Trombone VIII</t>
  </si>
  <si>
    <t>4265</t>
  </si>
  <si>
    <t>Applied Trumpet VIII</t>
  </si>
  <si>
    <t>4266</t>
  </si>
  <si>
    <t>Applied Tuba VIII</t>
  </si>
  <si>
    <t>4267</t>
  </si>
  <si>
    <t>Applied Viola VIII</t>
  </si>
  <si>
    <t>4268</t>
  </si>
  <si>
    <t>Applied Violin VIII</t>
  </si>
  <si>
    <t>4291</t>
  </si>
  <si>
    <t>Applied Composition</t>
  </si>
  <si>
    <t>MUS 3282</t>
  </si>
  <si>
    <t>4292</t>
  </si>
  <si>
    <t>Applied Conducting</t>
  </si>
  <si>
    <t>MUS 3284</t>
  </si>
  <si>
    <t>MUEN</t>
  </si>
  <si>
    <t>1135</t>
  </si>
  <si>
    <t>Chamber Music for Piano</t>
  </si>
  <si>
    <t>MUEN 1142</t>
  </si>
  <si>
    <t>ACCOMPANYING</t>
  </si>
  <si>
    <t>3125</t>
  </si>
  <si>
    <t>Piano Accompanying</t>
  </si>
  <si>
    <t>MUEN 3142</t>
  </si>
  <si>
    <t>1143</t>
  </si>
  <si>
    <t>Opera Workshop</t>
  </si>
  <si>
    <t>MUS 1109</t>
  </si>
  <si>
    <t>MUEN 1152</t>
  </si>
  <si>
    <t>BRAVO OPERA WORKSHOP</t>
  </si>
  <si>
    <t>3143</t>
  </si>
  <si>
    <t>MUS 4110</t>
  </si>
  <si>
    <t>MUEN 3152</t>
  </si>
  <si>
    <t>1131</t>
  </si>
  <si>
    <t>Chamber Music for Winds</t>
  </si>
  <si>
    <t>MUS 1111</t>
  </si>
  <si>
    <t>MUEN 1141</t>
  </si>
  <si>
    <t>CHAMBER ENSEMBLES</t>
  </si>
  <si>
    <t>3131</t>
  </si>
  <si>
    <t>MUS 4112</t>
  </si>
  <si>
    <t>MUEN 3141</t>
  </si>
  <si>
    <t>1124</t>
  </si>
  <si>
    <t>Guitar Ensemble</t>
  </si>
  <si>
    <t>MUS 1101</t>
  </si>
  <si>
    <t>MUEN 1137</t>
  </si>
  <si>
    <t>GUITAR ORCHESTRA</t>
  </si>
  <si>
    <t>3124</t>
  </si>
  <si>
    <t>MUS 3102</t>
  </si>
  <si>
    <t>MUEN 3137</t>
  </si>
  <si>
    <t>1126</t>
  </si>
  <si>
    <t>Jazz Ensemble</t>
  </si>
  <si>
    <t>MUS 1207</t>
  </si>
  <si>
    <t>MUEN 1122</t>
  </si>
  <si>
    <t>JAZZ BAND</t>
  </si>
  <si>
    <t>3126</t>
  </si>
  <si>
    <t>MUS 3208</t>
  </si>
  <si>
    <t>MUEN 3122</t>
  </si>
  <si>
    <t>1141</t>
  </si>
  <si>
    <t>Master Chorale</t>
  </si>
  <si>
    <t>MUEN 1161</t>
  </si>
  <si>
    <t>MASTER CHORALE</t>
  </si>
  <si>
    <t>3141</t>
  </si>
  <si>
    <t>MUEN 3161</t>
  </si>
  <si>
    <t>1123</t>
  </si>
  <si>
    <t>Symphony Orchestra</t>
  </si>
  <si>
    <t>MUS 1105</t>
  </si>
  <si>
    <t>MUEN 1123</t>
  </si>
  <si>
    <t>SYMPHONY ORCHESTRA</t>
  </si>
  <si>
    <t>3123</t>
  </si>
  <si>
    <t>MUS 3106</t>
  </si>
  <si>
    <t>MUEN 3123</t>
  </si>
  <si>
    <t>1128</t>
  </si>
  <si>
    <t>Mariachi Ensemble</t>
  </si>
  <si>
    <t>MUS 1208</t>
  </si>
  <si>
    <t>MUEN 1139</t>
  </si>
  <si>
    <t>UTB MARIACHI</t>
  </si>
  <si>
    <t>3128</t>
  </si>
  <si>
    <t>MUS 3210</t>
  </si>
  <si>
    <t>MUEN 3139</t>
  </si>
  <si>
    <t>1121</t>
  </si>
  <si>
    <t>Wind Ensemble</t>
  </si>
  <si>
    <t>MUEN 1121</t>
  </si>
  <si>
    <t>WIND ENSEMBLE</t>
  </si>
  <si>
    <t>MUS 3105</t>
  </si>
  <si>
    <t>MUEN 3121</t>
  </si>
  <si>
    <t>1122</t>
  </si>
  <si>
    <t>University Concert Band or Marching Band</t>
  </si>
  <si>
    <t>MUS 1104</t>
  </si>
  <si>
    <t>1125</t>
  </si>
  <si>
    <t>1127</t>
  </si>
  <si>
    <t>Latin Ensemble</t>
  </si>
  <si>
    <t>1132</t>
  </si>
  <si>
    <t>Jazz Combo</t>
  </si>
  <si>
    <t>1133</t>
  </si>
  <si>
    <t>Chamber Music for Strings</t>
  </si>
  <si>
    <t>1134</t>
  </si>
  <si>
    <t>Chamber Music for Guitar</t>
  </si>
  <si>
    <t>1136</t>
  </si>
  <si>
    <t>Chamber Music for Percussion</t>
  </si>
  <si>
    <t>1137</t>
  </si>
  <si>
    <t>Music and Dance Collaboration Ensemble</t>
  </si>
  <si>
    <t>1140</t>
  </si>
  <si>
    <t>Chamber Music</t>
  </si>
  <si>
    <t>1142</t>
  </si>
  <si>
    <t>University Choir</t>
  </si>
  <si>
    <t>MUS 1103</t>
  </si>
  <si>
    <t>3127</t>
  </si>
  <si>
    <t>3132</t>
  </si>
  <si>
    <t>3133</t>
  </si>
  <si>
    <t>3134</t>
  </si>
  <si>
    <t>3135</t>
  </si>
  <si>
    <t>3136</t>
  </si>
  <si>
    <t>3137</t>
  </si>
  <si>
    <t>Music and Dance Collaboration Ensemble:</t>
  </si>
  <si>
    <t>3140</t>
  </si>
  <si>
    <t>3142</t>
  </si>
  <si>
    <t>MUS 3104</t>
  </si>
  <si>
    <t>MUSI</t>
  </si>
  <si>
    <t>Choral Conducting II</t>
  </si>
  <si>
    <t>MUS 4208</t>
  </si>
  <si>
    <t>MUSI 4389</t>
  </si>
  <si>
    <t>ADV CONDUCTING</t>
  </si>
  <si>
    <t>4102</t>
  </si>
  <si>
    <t>Instrumental Conducting II</t>
  </si>
  <si>
    <t>2117</t>
  </si>
  <si>
    <t>Sight Singing and Ear Training IV</t>
  </si>
  <si>
    <t>MUS 3115</t>
  </si>
  <si>
    <t>MUSI 2112</t>
  </si>
  <si>
    <t>ADV SIGHT SING &amp; EAR TRAIN II</t>
  </si>
  <si>
    <t>2116</t>
  </si>
  <si>
    <t>Sight Singing and Ear Training III</t>
  </si>
  <si>
    <t>MUS 3113</t>
  </si>
  <si>
    <t>MUSI 2111</t>
  </si>
  <si>
    <t>ADV SIGHT SING &amp; EAR TRAIN III</t>
  </si>
  <si>
    <t>Technology in Music</t>
  </si>
  <si>
    <t>MUSI 4311</t>
  </si>
  <si>
    <t>COMPUTER APPLICATIONS</t>
  </si>
  <si>
    <t>Musical Form and Analysis</t>
  </si>
  <si>
    <t>MUS 4201</t>
  </si>
  <si>
    <t>MUSI 3312</t>
  </si>
  <si>
    <t>COUNTERPOINT AND ANALYSIS</t>
  </si>
  <si>
    <t>1160</t>
  </si>
  <si>
    <t>Diction I</t>
  </si>
  <si>
    <t>MUS 2120</t>
  </si>
  <si>
    <t>MUSI 1162</t>
  </si>
  <si>
    <t>DICTION I</t>
  </si>
  <si>
    <t>1161</t>
  </si>
  <si>
    <t>Diction II</t>
  </si>
  <si>
    <t>MUSI 1165</t>
  </si>
  <si>
    <t>DICTION II</t>
  </si>
  <si>
    <t>1116</t>
  </si>
  <si>
    <t>Sight Singing and Ear Training I</t>
  </si>
  <si>
    <t>MUS 2113</t>
  </si>
  <si>
    <t>MUSI 1111</t>
  </si>
  <si>
    <t>ELEM SIGHT SING&amp; EAR TRAIN I</t>
  </si>
  <si>
    <t>1117</t>
  </si>
  <si>
    <t>Sight Singing and Ear Training II</t>
  </si>
  <si>
    <t>MUS 2115</t>
  </si>
  <si>
    <t>MUSI 1112</t>
  </si>
  <si>
    <t>ELEM SIGHT SING&amp; EAR TRAIN II</t>
  </si>
  <si>
    <t>Elementary Music Techniques</t>
  </si>
  <si>
    <t>MUS 3216</t>
  </si>
  <si>
    <t>MUSI 3304</t>
  </si>
  <si>
    <t>ELEMENTARY MUSIC TECH GENERAL</t>
  </si>
  <si>
    <t>1192</t>
  </si>
  <si>
    <t>Guitar Methods</t>
  </si>
  <si>
    <t>MUSI 1192</t>
  </si>
  <si>
    <t>GUITAR CLASS I</t>
  </si>
  <si>
    <t>High Brass Methods</t>
  </si>
  <si>
    <t>MUS 2123</t>
  </si>
  <si>
    <t>MUSI 1168</t>
  </si>
  <si>
    <t>HIGH BRASS I</t>
  </si>
  <si>
    <t>Instrumental Conducting I</t>
  </si>
  <si>
    <t>MUS 3207</t>
  </si>
  <si>
    <t>MUSI 3389</t>
  </si>
  <si>
    <t>INTRO TO CONDUCTING</t>
  </si>
  <si>
    <t>2118</t>
  </si>
  <si>
    <t>Keyboard Skills I</t>
  </si>
  <si>
    <t>MUSI 1114</t>
  </si>
  <si>
    <t>KEYBOARD SKILLS I</t>
  </si>
  <si>
    <t>2119</t>
  </si>
  <si>
    <t>Keyboard Skills II</t>
  </si>
  <si>
    <t>MUSI 1115</t>
  </si>
  <si>
    <t>KEYBOARD SKILLS II</t>
  </si>
  <si>
    <t>1179</t>
  </si>
  <si>
    <t>Low Brass Methods</t>
  </si>
  <si>
    <t>MUSI 2168</t>
  </si>
  <si>
    <t>LOW BRASS CLASS</t>
  </si>
  <si>
    <t>Music Appreciation</t>
  </si>
  <si>
    <t>MUS 1307</t>
  </si>
  <si>
    <t>MUSI 1306</t>
  </si>
  <si>
    <t>MUSIC APPRECIATION</t>
  </si>
  <si>
    <t>Fundamentals of Music</t>
  </si>
  <si>
    <t>MUSI 1301</t>
  </si>
  <si>
    <t>MUSIC FUNDAMENTALS</t>
  </si>
  <si>
    <t>Music History and Literature II</t>
  </si>
  <si>
    <t>MUS 3301</t>
  </si>
  <si>
    <t>MUSI 3308</t>
  </si>
  <si>
    <t>MUSIC HISTORY II</t>
  </si>
  <si>
    <t>Music History and Literature III</t>
  </si>
  <si>
    <t>MUS 3302</t>
  </si>
  <si>
    <t>MUSI 3309</t>
  </si>
  <si>
    <t>MUSIC HISTORY III</t>
  </si>
  <si>
    <t>Music History and Literature I</t>
  </si>
  <si>
    <t>MUS 2201</t>
  </si>
  <si>
    <t>MUSI 1308</t>
  </si>
  <si>
    <t>MUSIC LITERATURE AND HISTORY I</t>
  </si>
  <si>
    <t>Choral Conducting I</t>
  </si>
  <si>
    <t>MUS 3209</t>
  </si>
  <si>
    <t>MUSI 3380</t>
  </si>
  <si>
    <t>MUSIC PEDAGOGY</t>
  </si>
  <si>
    <t>Music Theory I</t>
  </si>
  <si>
    <t>MUS 2212</t>
  </si>
  <si>
    <t>MUSI 1311</t>
  </si>
  <si>
    <t>MUSIC THEORY I</t>
  </si>
  <si>
    <t>Music Theory II</t>
  </si>
  <si>
    <t>MUS 2214</t>
  </si>
  <si>
    <t>MUSI 1312</t>
  </si>
  <si>
    <t>MUSIC THEORY II</t>
  </si>
  <si>
    <t>Music Theory III</t>
  </si>
  <si>
    <t>MUS 3212</t>
  </si>
  <si>
    <t>MUSI 2311</t>
  </si>
  <si>
    <t>MUSIC THEORY III</t>
  </si>
  <si>
    <t>Music Theory IV</t>
  </si>
  <si>
    <t>MUS 3214</t>
  </si>
  <si>
    <t>MUSI 2312</t>
  </si>
  <si>
    <t>MUSIC THEORY IV</t>
  </si>
  <si>
    <t>1188</t>
  </si>
  <si>
    <t>Percussion  Methods</t>
  </si>
  <si>
    <t>MUS 2122</t>
  </si>
  <si>
    <t>MUSI 1188</t>
  </si>
  <si>
    <t>PERCUSSION CLASS</t>
  </si>
  <si>
    <t>1114</t>
  </si>
  <si>
    <t>Piano for Music Majors I</t>
  </si>
  <si>
    <t>MUS 1112</t>
  </si>
  <si>
    <t>MUSI 1181</t>
  </si>
  <si>
    <t>PIANO CLASS</t>
  </si>
  <si>
    <t>Implementing and Assessing Effective Secondary Music Content Pedagogy</t>
  </si>
  <si>
    <t>MUS 3217</t>
  </si>
  <si>
    <t>MUSI 3306</t>
  </si>
  <si>
    <t>SECONDARY CHORAL TECHNIQUES</t>
  </si>
  <si>
    <t>4299</t>
  </si>
  <si>
    <t>Senior Recital/Capstone</t>
  </si>
  <si>
    <t>MUS 4186</t>
  </si>
  <si>
    <t>MUSI 4301</t>
  </si>
  <si>
    <t>SENIOR EXPERIENCE IN MUSIC</t>
  </si>
  <si>
    <t>2397</t>
  </si>
  <si>
    <t>Special Topic</t>
  </si>
  <si>
    <t>MUS 2395</t>
  </si>
  <si>
    <t>MUSI 2310</t>
  </si>
  <si>
    <t>SPECIAL TOPICS IN MUSIC</t>
  </si>
  <si>
    <t>1195</t>
  </si>
  <si>
    <t>High String Methods</t>
  </si>
  <si>
    <t>MUS 2125</t>
  </si>
  <si>
    <t>MUSI 1189</t>
  </si>
  <si>
    <t>STRINGS CLASS I</t>
  </si>
  <si>
    <t>1196</t>
  </si>
  <si>
    <t>Low String Methods</t>
  </si>
  <si>
    <t>Teaching Music in the Elementary School</t>
  </si>
  <si>
    <t>MUS 3311</t>
  </si>
  <si>
    <t>MUSI 1304</t>
  </si>
  <si>
    <t>TEACHING MUSIC IN ELEM SCHOOL</t>
  </si>
  <si>
    <t>1183</t>
  </si>
  <si>
    <t>Vocal Methods</t>
  </si>
  <si>
    <t>MUSI 1183</t>
  </si>
  <si>
    <t>VOICE CLASS I</t>
  </si>
  <si>
    <t>1166</t>
  </si>
  <si>
    <t>Woodwind Methods I</t>
  </si>
  <si>
    <t>MUS 2124</t>
  </si>
  <si>
    <t>MUSI 1166</t>
  </si>
  <si>
    <t>WOODWIND CLASS I</t>
  </si>
  <si>
    <t>1167</t>
  </si>
  <si>
    <t>Woodwind Methods II</t>
  </si>
  <si>
    <t>MUSI 2166</t>
  </si>
  <si>
    <t>WOODWIND CLASS II</t>
  </si>
  <si>
    <t>Vocal Pedagogy II</t>
  </si>
  <si>
    <t>MUSI 3289</t>
  </si>
  <si>
    <t>INTRODUCTION TO CONDUCTING</t>
  </si>
  <si>
    <t>1115</t>
  </si>
  <si>
    <t>Piano for Music Majors II</t>
  </si>
  <si>
    <t>MUS 1113</t>
  </si>
  <si>
    <t>1163</t>
  </si>
  <si>
    <t>Movement and Vocal Improvisation</t>
  </si>
  <si>
    <t>1197</t>
  </si>
  <si>
    <t>Instrumental Methods</t>
  </si>
  <si>
    <t>Guitar Class for Non-Majors</t>
  </si>
  <si>
    <t>MUS 1225</t>
  </si>
  <si>
    <t>Piano for Non-Majors</t>
  </si>
  <si>
    <t>MUS 1221</t>
  </si>
  <si>
    <t>Voice Class for Non Majors</t>
  </si>
  <si>
    <t>MUS 1223</t>
  </si>
  <si>
    <t>World Music Cultures</t>
  </si>
  <si>
    <t>MUS 1309</t>
  </si>
  <si>
    <t>History of Rock</t>
  </si>
  <si>
    <t>Psychology of Music</t>
  </si>
  <si>
    <t>2114</t>
  </si>
  <si>
    <t>Piano for Music Majors III</t>
  </si>
  <si>
    <t>MUS 1114</t>
  </si>
  <si>
    <t>2128</t>
  </si>
  <si>
    <t>Techniques of Guitarron, Vihuela, and Guitar</t>
  </si>
  <si>
    <t>2195</t>
  </si>
  <si>
    <t>2197</t>
  </si>
  <si>
    <t>2228</t>
  </si>
  <si>
    <t>Style and Interpretation of Violin, Trumpet, and Voice</t>
  </si>
  <si>
    <t>2295</t>
  </si>
  <si>
    <t>MUS 3290</t>
  </si>
  <si>
    <t>2297</t>
  </si>
  <si>
    <t>2395</t>
  </si>
  <si>
    <t>MUS 3390</t>
  </si>
  <si>
    <t>Choral Literature</t>
  </si>
  <si>
    <t>MUS 3122</t>
  </si>
  <si>
    <t>Concert Band Literature</t>
  </si>
  <si>
    <t>MUS 3119</t>
  </si>
  <si>
    <t>Guitar Literature</t>
  </si>
  <si>
    <t>MUS 3120</t>
  </si>
  <si>
    <t>Orchestral Literature</t>
  </si>
  <si>
    <t>MUS 3220</t>
  </si>
  <si>
    <t>3111</t>
  </si>
  <si>
    <t>Piano Pedagogy I</t>
  </si>
  <si>
    <t>MUS 3111</t>
  </si>
  <si>
    <t>Piano Pedagogy II</t>
  </si>
  <si>
    <t>3113</t>
  </si>
  <si>
    <t>Instrumental Pedagogy</t>
  </si>
  <si>
    <t>3114</t>
  </si>
  <si>
    <t>Instrumental Repertoire</t>
  </si>
  <si>
    <t>MUS 2128</t>
  </si>
  <si>
    <t>Keyboard Skills for Vocalists</t>
  </si>
  <si>
    <t>3120</t>
  </si>
  <si>
    <t>Supervised Applied Teaching I</t>
  </si>
  <si>
    <t>Supervised Applied Teaching II</t>
  </si>
  <si>
    <t>Supervised Applied Teaching III</t>
  </si>
  <si>
    <t>Supervised Applied Teaching IV</t>
  </si>
  <si>
    <t>Instrumental Literature</t>
  </si>
  <si>
    <t>Piano Literature I</t>
  </si>
  <si>
    <t>Piano Literature II</t>
  </si>
  <si>
    <t>Song Literature</t>
  </si>
  <si>
    <t>MUS 2127</t>
  </si>
  <si>
    <t>Vocal Pedagogy I</t>
  </si>
  <si>
    <t>MUS 3125</t>
  </si>
  <si>
    <t>The Art of Teaching and Pedagogy</t>
  </si>
  <si>
    <t>Marching Band Techniques</t>
  </si>
  <si>
    <t>Orchestral Techniques</t>
  </si>
  <si>
    <t>Vocal Performance Techniques</t>
  </si>
  <si>
    <t>3299</t>
  </si>
  <si>
    <t>Junior Recital</t>
  </si>
  <si>
    <t>MUS 3186</t>
  </si>
  <si>
    <t>Music, Gender, and Sexuality</t>
  </si>
  <si>
    <t>MUS 3307</t>
  </si>
  <si>
    <t>The Music Teaching Profession and Student Learning in Contemporary Schools</t>
  </si>
  <si>
    <t>4195</t>
  </si>
  <si>
    <t>4197</t>
  </si>
  <si>
    <t>4297</t>
  </si>
  <si>
    <t>MUS 4395</t>
  </si>
  <si>
    <t>Chamber and Symphonic Music Literature</t>
  </si>
  <si>
    <t>Music Advocacy, Outreach, and Business</t>
  </si>
  <si>
    <t>MUS 3395</t>
  </si>
  <si>
    <t>NURS</t>
  </si>
  <si>
    <t>4504</t>
  </si>
  <si>
    <t>Community Health Nursing</t>
  </si>
  <si>
    <t>NURS 4404</t>
  </si>
  <si>
    <t>NURS 4615</t>
  </si>
  <si>
    <t>COMMUNITY NURSING</t>
  </si>
  <si>
    <t>Nursing</t>
  </si>
  <si>
    <t>Foundations of Holistic Nursing</t>
  </si>
  <si>
    <t>NURS 4407</t>
  </si>
  <si>
    <t>FOUNDATIONS HOLISTIC NURSING</t>
  </si>
  <si>
    <t>Client Assessment</t>
  </si>
  <si>
    <t>NURS 3403</t>
  </si>
  <si>
    <t>NURS 3503</t>
  </si>
  <si>
    <t>HEALTH ASSESSMENT &amp; SKILLS</t>
  </si>
  <si>
    <t>4602</t>
  </si>
  <si>
    <t>Family Health Care</t>
  </si>
  <si>
    <t>NURS 4602</t>
  </si>
  <si>
    <t>NURS 3414</t>
  </si>
  <si>
    <t>MATERNAL CHILD HEALTH</t>
  </si>
  <si>
    <t>3604</t>
  </si>
  <si>
    <t>Nursing Fundamentals</t>
  </si>
  <si>
    <t>NURS 3604</t>
  </si>
  <si>
    <t>NURS 3612</t>
  </si>
  <si>
    <t>MEDICAL SURGICAL NURSING I</t>
  </si>
  <si>
    <t>3608</t>
  </si>
  <si>
    <t>Adult Health I</t>
  </si>
  <si>
    <t>NURS 3608</t>
  </si>
  <si>
    <t>NURS 3616</t>
  </si>
  <si>
    <t>MEDICAL SURGICAL NURSING II</t>
  </si>
  <si>
    <t>4601</t>
  </si>
  <si>
    <t>Adult Health II</t>
  </si>
  <si>
    <t>NURS 4601</t>
  </si>
  <si>
    <t>NURS 4614</t>
  </si>
  <si>
    <t>MEDICAL SURGICAL NURSING III</t>
  </si>
  <si>
    <t>3505</t>
  </si>
  <si>
    <t>Mental Health Nursing</t>
  </si>
  <si>
    <t>NURS 3405</t>
  </si>
  <si>
    <t>NURS 4312</t>
  </si>
  <si>
    <t>MENTAL HEALTH NURSING</t>
  </si>
  <si>
    <t>Issues in Nursing</t>
  </si>
  <si>
    <t>NURS 4203</t>
  </si>
  <si>
    <t>NURS 4217</t>
  </si>
  <si>
    <t>NURSING ISSUES</t>
  </si>
  <si>
    <t>4605</t>
  </si>
  <si>
    <t>Leadership in Nursing</t>
  </si>
  <si>
    <t>NURS 4607</t>
  </si>
  <si>
    <t>NURS 4519</t>
  </si>
  <si>
    <t>NURSING LEADERSHIP</t>
  </si>
  <si>
    <t>Professional Mobility</t>
  </si>
  <si>
    <t>NURS 3301</t>
  </si>
  <si>
    <t>NURS 4305</t>
  </si>
  <si>
    <t>NURSING PERSPECTIVES</t>
  </si>
  <si>
    <t>Research</t>
  </si>
  <si>
    <t>NURS 3209</t>
  </si>
  <si>
    <t>NURS 4309</t>
  </si>
  <si>
    <t>NURSING RESEARCH</t>
  </si>
  <si>
    <t>Pharmacology</t>
  </si>
  <si>
    <t>NURS 3302</t>
  </si>
  <si>
    <t>NURS 2304</t>
  </si>
  <si>
    <t>PHARMACOTHERAPEUTICS</t>
  </si>
  <si>
    <t>Special Topics in Nursing</t>
  </si>
  <si>
    <t>NURS 3307</t>
  </si>
  <si>
    <t>NURS 4336</t>
  </si>
  <si>
    <t>SPECIAL TOPICS</t>
  </si>
  <si>
    <t>NURS 2301</t>
  </si>
  <si>
    <t>Health Promotion</t>
  </si>
  <si>
    <t>NURS 3203</t>
  </si>
  <si>
    <t>Clinical Concentration</t>
  </si>
  <si>
    <t>NURS 3308</t>
  </si>
  <si>
    <t>Women’s Health Issues</t>
  </si>
  <si>
    <t>NURS 3309</t>
  </si>
  <si>
    <t>PAFF</t>
  </si>
  <si>
    <t>Introduction to Public Administration</t>
  </si>
  <si>
    <t>PUBA 3323</t>
  </si>
  <si>
    <t>Public Administration</t>
  </si>
  <si>
    <t>American State and Local Government</t>
  </si>
  <si>
    <t>Public Fiscal Administration</t>
  </si>
  <si>
    <t>PUBA 4309</t>
  </si>
  <si>
    <t>Comparative Public Administration</t>
  </si>
  <si>
    <t>PUBA 4310</t>
  </si>
  <si>
    <t>American Public Policy</t>
  </si>
  <si>
    <t>POLS 3316</t>
  </si>
  <si>
    <t>Bureaucracy and Organizational Theory</t>
  </si>
  <si>
    <t>PUBA 4324</t>
  </si>
  <si>
    <t>Public Personnel Administration</t>
  </si>
  <si>
    <t>PUBA 4325</t>
  </si>
  <si>
    <t>PUBA 4362</t>
  </si>
  <si>
    <t>PUBA 4363</t>
  </si>
  <si>
    <t>American Administrative Process</t>
  </si>
  <si>
    <t>PUBA 4365</t>
  </si>
  <si>
    <t>Management of Non-Profit Organizations</t>
  </si>
  <si>
    <t>PUBA 4378</t>
  </si>
  <si>
    <t>PHAR</t>
  </si>
  <si>
    <t>Pharmacy Independent Research</t>
  </si>
  <si>
    <t>PHIL</t>
  </si>
  <si>
    <t>Critical Thinking</t>
  </si>
  <si>
    <t>PHIL 1305</t>
  </si>
  <si>
    <t>PHIL 2303</t>
  </si>
  <si>
    <t>INTRO LOGIC/CRITICAL THINKING</t>
  </si>
  <si>
    <t>Philosophy</t>
  </si>
  <si>
    <t>Ethics, Happiness, and the Good Life</t>
  </si>
  <si>
    <t>PHIL 2330</t>
  </si>
  <si>
    <t>PHIL 2306</t>
  </si>
  <si>
    <t>INTRODUCTION TO ETHICS</t>
  </si>
  <si>
    <t>Introduction to Philosophy</t>
  </si>
  <si>
    <t>PHIL 1310</t>
  </si>
  <si>
    <t>PHIL 1301</t>
  </si>
  <si>
    <t>INTRODUCTION TO PHILOSOPHY</t>
  </si>
  <si>
    <t>PHIL 4390</t>
  </si>
  <si>
    <t>PHIL 4301</t>
  </si>
  <si>
    <t>SPECIAL TOPICS IN PHILOSOPHY</t>
  </si>
  <si>
    <t>1305</t>
  </si>
  <si>
    <t>Introduction to Latin American Philosophy</t>
  </si>
  <si>
    <t>PHIL 2380</t>
  </si>
  <si>
    <t>Introduction to Asian Philosophy</t>
  </si>
  <si>
    <t>PHIL 2370</t>
  </si>
  <si>
    <t>Introduction to Social and Political Philosophy</t>
  </si>
  <si>
    <t>PHIL 2350</t>
  </si>
  <si>
    <t>Philosophy, Technology, and the Internet</t>
  </si>
  <si>
    <t>1326</t>
  </si>
  <si>
    <t>Philosophy and Sports</t>
  </si>
  <si>
    <t>1330</t>
  </si>
  <si>
    <t>Philosophy, Art, and Film</t>
  </si>
  <si>
    <t>Philosophy and Literature</t>
  </si>
  <si>
    <t>1340</t>
  </si>
  <si>
    <t>Introduction to Logic</t>
  </si>
  <si>
    <t>PHIL 1321</t>
  </si>
  <si>
    <t>1360</t>
  </si>
  <si>
    <t>Understanding Society and Politics</t>
  </si>
  <si>
    <t>1362</t>
  </si>
  <si>
    <t>Race, Sexuality, and Class</t>
  </si>
  <si>
    <t>1364</t>
  </si>
  <si>
    <t>Philosophy of the Social Sciences</t>
  </si>
  <si>
    <t>1366</t>
  </si>
  <si>
    <t>Philosophy and History of Science and Technology</t>
  </si>
  <si>
    <t>Introduction to Philosophy (Honors)</t>
  </si>
  <si>
    <t>PHIL 1387</t>
  </si>
  <si>
    <t>Introduction to Logic (Honors)</t>
  </si>
  <si>
    <t>PHIL 1388</t>
  </si>
  <si>
    <t>Professional Ethics</t>
  </si>
  <si>
    <t>PHIL 2390</t>
  </si>
  <si>
    <t>Professional Ethics: Biomedical</t>
  </si>
  <si>
    <t>PHIL 2391</t>
  </si>
  <si>
    <t>2324</t>
  </si>
  <si>
    <t>Professional Ethics: Business</t>
  </si>
  <si>
    <t>PHIL 2392</t>
  </si>
  <si>
    <t>Professional Ethics: Engineering</t>
  </si>
  <si>
    <t>PHIL 2393</t>
  </si>
  <si>
    <t>PHIL 2395</t>
  </si>
  <si>
    <t>Ethics and Leadership</t>
  </si>
  <si>
    <t>Religious Diversity in the Global Community</t>
  </si>
  <si>
    <t>Ancient Philosophy</t>
  </si>
  <si>
    <t>PHIL 3359</t>
  </si>
  <si>
    <t>Medieval Philosophy</t>
  </si>
  <si>
    <t>RELS 3360</t>
  </si>
  <si>
    <t>Modern Philosophy (1600-1800)</t>
  </si>
  <si>
    <t>PHIL 3361</t>
  </si>
  <si>
    <t>19th Century Philosophy</t>
  </si>
  <si>
    <t>PHIL 3362</t>
  </si>
  <si>
    <t>Existentialism and Phenomenology</t>
  </si>
  <si>
    <t>PHIL 3363</t>
  </si>
  <si>
    <t>Continental Philosophy</t>
  </si>
  <si>
    <t>PHIl 3364</t>
  </si>
  <si>
    <t>Analytic Philosophy</t>
  </si>
  <si>
    <t>PHIL 3365</t>
  </si>
  <si>
    <t>Perspectives on Science and Mathematics</t>
  </si>
  <si>
    <t>PHIL 3305</t>
  </si>
  <si>
    <t>Research Ethics: Biology</t>
  </si>
  <si>
    <t>PHIL 3310</t>
  </si>
  <si>
    <t>Aesthetics/Philosophy of Art</t>
  </si>
  <si>
    <t>PHIL 3330</t>
  </si>
  <si>
    <t>PHIL 3331</t>
  </si>
  <si>
    <t>Intermediate Logic</t>
  </si>
  <si>
    <t>PHIL 3320</t>
  </si>
  <si>
    <t>Philosophy of Religion</t>
  </si>
  <si>
    <t>RELS 3370</t>
  </si>
  <si>
    <t>Religion and the Environment</t>
  </si>
  <si>
    <t>PHIL 3373</t>
  </si>
  <si>
    <t>Feminist Theories</t>
  </si>
  <si>
    <t>PHIL 3376</t>
  </si>
  <si>
    <t>Philosophy of Law</t>
  </si>
  <si>
    <t>PHIL 3390</t>
  </si>
  <si>
    <t>Philosophy of Education</t>
  </si>
  <si>
    <t>Special Topics in Applied Ethics</t>
  </si>
  <si>
    <t>PHIL 4351</t>
  </si>
  <si>
    <t>Special Topics in Latin American Philosophy</t>
  </si>
  <si>
    <t>PHIL 3381</t>
  </si>
  <si>
    <t>Epistemology</t>
  </si>
  <si>
    <t>PHIL 4310</t>
  </si>
  <si>
    <t>Metaphysics</t>
  </si>
  <si>
    <t>PHIL 4330</t>
  </si>
  <si>
    <t>Philosophy of Mind</t>
  </si>
  <si>
    <t>PHIL 4340</t>
  </si>
  <si>
    <t>Philosophy of Science</t>
  </si>
  <si>
    <t>PHIL 4320</t>
  </si>
  <si>
    <t>Moral Theory</t>
  </si>
  <si>
    <t>PHIL 4350</t>
  </si>
  <si>
    <t>Social and Political Philosophy</t>
  </si>
  <si>
    <t>PHIL 4355</t>
  </si>
  <si>
    <t>American Philosophy</t>
  </si>
  <si>
    <t>PHIL 4380</t>
  </si>
  <si>
    <t>Religion and Science</t>
  </si>
  <si>
    <t>PHIL 4321</t>
  </si>
  <si>
    <t>Senior Seminar</t>
  </si>
  <si>
    <t>PHYS</t>
  </si>
  <si>
    <t>Electromagnetic Theory II</t>
  </si>
  <si>
    <t>PHYS 3302</t>
  </si>
  <si>
    <t>PHYS 4331</t>
  </si>
  <si>
    <t>ADVANCED E.M.</t>
  </si>
  <si>
    <t>Advanced Physics Lab</t>
  </si>
  <si>
    <t>PHYS 3201</t>
  </si>
  <si>
    <t>ADVANCED PHYSICS LAB I</t>
  </si>
  <si>
    <t>Quantum Mechanics II</t>
  </si>
  <si>
    <t>PHYS 4304</t>
  </si>
  <si>
    <t>PHYS 4321</t>
  </si>
  <si>
    <t>ADVANCED QUANTUM MECHANICS</t>
  </si>
  <si>
    <t>Analysis of Biomolecules by Physical Methods</t>
  </si>
  <si>
    <t>PHYS 4315</t>
  </si>
  <si>
    <t>ANALYSIS OF BIOMOLECULES PHYS</t>
  </si>
  <si>
    <t>Introduction to Bio-Nanotechnology</t>
  </si>
  <si>
    <t>PHYS 4301</t>
  </si>
  <si>
    <t>BIO-NANOTECHNOLOGY</t>
  </si>
  <si>
    <t>Undergraduate Capstone Design</t>
  </si>
  <si>
    <t>PHYS 4303</t>
  </si>
  <si>
    <t>CAPSTONE DESIGN</t>
  </si>
  <si>
    <t>Classical Mechanics</t>
  </si>
  <si>
    <t>PHYS 3305</t>
  </si>
  <si>
    <t>PHYS 3310</t>
  </si>
  <si>
    <t>CLASSICAL MECHANICS</t>
  </si>
  <si>
    <t>General Physics I</t>
  </si>
  <si>
    <t>PHYS 1401</t>
  </si>
  <si>
    <t>COLLEGE PHYSICS I</t>
  </si>
  <si>
    <t>General Physics II</t>
  </si>
  <si>
    <t>PHYS 1402</t>
  </si>
  <si>
    <t>COLLEGE PHYSICS II</t>
  </si>
  <si>
    <t>Computational Methods for Engineers and Physicists</t>
  </si>
  <si>
    <t>PHYS 4390</t>
  </si>
  <si>
    <t>COMPUTATIONAL METHODS</t>
  </si>
  <si>
    <t>Electromagnetic Theory I</t>
  </si>
  <si>
    <t>PHYS 3301</t>
  </si>
  <si>
    <t>PHYS 4330</t>
  </si>
  <si>
    <t>ELECTROMAGNETIC</t>
  </si>
  <si>
    <t>1410</t>
  </si>
  <si>
    <t>Elementary Physics Through Video Games</t>
  </si>
  <si>
    <t>PHYS 1410</t>
  </si>
  <si>
    <t>ELEMENTARY PHYSICS VIDEO GAMES</t>
  </si>
  <si>
    <t>Math Methods in Physics I</t>
  </si>
  <si>
    <t>PHYS 3311</t>
  </si>
  <si>
    <t>PHYS 3490</t>
  </si>
  <si>
    <t>MATH METHODS I</t>
  </si>
  <si>
    <t>Math Methods in Physics II</t>
  </si>
  <si>
    <t>PHYS 3312</t>
  </si>
  <si>
    <t>PHYS 3492</t>
  </si>
  <si>
    <t>MATH METHODS II</t>
  </si>
  <si>
    <t>Modern Physics</t>
  </si>
  <si>
    <t>PHYS 3402</t>
  </si>
  <si>
    <t>PHYS 3400</t>
  </si>
  <si>
    <t>MODERN PHYSICS</t>
  </si>
  <si>
    <t>Physical Science</t>
  </si>
  <si>
    <t>Nano Optics</t>
  </si>
  <si>
    <t>PHYS 4302</t>
  </si>
  <si>
    <t>NANO OPTICS</t>
  </si>
  <si>
    <t>Physics of Biological Systems</t>
  </si>
  <si>
    <t>PHYS 3315</t>
  </si>
  <si>
    <t>PHYSICS OF BIOLOGICAL SYSTEMS</t>
  </si>
  <si>
    <t>3150</t>
  </si>
  <si>
    <t>Problem Solving in Physics</t>
  </si>
  <si>
    <t>PHYS 3150</t>
  </si>
  <si>
    <t>PROBLEM SOLVING IN PHYSICS</t>
  </si>
  <si>
    <t>Quantum Mechanics I</t>
  </si>
  <si>
    <t>PHYS 4320</t>
  </si>
  <si>
    <t>QUANTUM MECHANICS</t>
  </si>
  <si>
    <t>Introduction Solid State Physic</t>
  </si>
  <si>
    <t>PHYS 3307</t>
  </si>
  <si>
    <t>PHYS 4340</t>
  </si>
  <si>
    <t>SOLID STATE PHYSICS</t>
  </si>
  <si>
    <t>Special Relativity</t>
  </si>
  <si>
    <t>PHYS 4350</t>
  </si>
  <si>
    <t>PHYS 4250</t>
  </si>
  <si>
    <t>SPECIAL RELATIVITY</t>
  </si>
  <si>
    <t>Special Topics in Physics</t>
  </si>
  <si>
    <t>PHYS 4380</t>
  </si>
  <si>
    <t>Stellar Astrophysics</t>
  </si>
  <si>
    <t>PHYS 4360</t>
  </si>
  <si>
    <t>STELLAR ASTROPHYSICS</t>
  </si>
  <si>
    <t>Thermodynamics</t>
  </si>
  <si>
    <t>PHYS 3303</t>
  </si>
  <si>
    <t>PHYS 3320</t>
  </si>
  <si>
    <t>Undergraduate Research Project</t>
  </si>
  <si>
    <t>PHYS 4300</t>
  </si>
  <si>
    <t>UNDERGRADUATE RESEARCH</t>
  </si>
  <si>
    <t>Junior Laboratory Research I</t>
  </si>
  <si>
    <t>PHYS 3101</t>
  </si>
  <si>
    <t>Junior Laboratory Research II</t>
  </si>
  <si>
    <t>PHYS 3102</t>
  </si>
  <si>
    <t>Elementary Physics and Acoustics II</t>
  </si>
  <si>
    <t>2411</t>
  </si>
  <si>
    <t>Physics for Teachers I</t>
  </si>
  <si>
    <t>PHYS 2411</t>
  </si>
  <si>
    <t>Physics for Teachers II</t>
  </si>
  <si>
    <t>PHYS 2412</t>
  </si>
  <si>
    <t>Introduction to Biophysics</t>
  </si>
  <si>
    <t>PHYS 3306</t>
  </si>
  <si>
    <t>Introduction to Nanoscience</t>
  </si>
  <si>
    <t>PHYS 3308</t>
  </si>
  <si>
    <t>Introduction to Medical Imaging</t>
  </si>
  <si>
    <t>PHYS 3309</t>
  </si>
  <si>
    <t>Radiation Biophysics</t>
  </si>
  <si>
    <t>PHYS 3330</t>
  </si>
  <si>
    <t>Optics</t>
  </si>
  <si>
    <t>PHYS 3404</t>
  </si>
  <si>
    <t>Laboratory Research</t>
  </si>
  <si>
    <t>PHYS 4101</t>
  </si>
  <si>
    <t>Research Lab Physics Education</t>
  </si>
  <si>
    <t>PHYS 4104</t>
  </si>
  <si>
    <t>4108</t>
  </si>
  <si>
    <t>Seminar in Physics</t>
  </si>
  <si>
    <t xml:space="preserve">PHYS 4108 </t>
  </si>
  <si>
    <t>Statistical Mechanics</t>
  </si>
  <si>
    <t>PHYS 4305</t>
  </si>
  <si>
    <t>Nuclear and Particle Physics</t>
  </si>
  <si>
    <t>PHYS 4309</t>
  </si>
  <si>
    <t>Intro to Atomic Physics</t>
  </si>
  <si>
    <t>PHYS 4310</t>
  </si>
  <si>
    <t>Introductory Nuclear Engineering and Health Physics Concepts</t>
  </si>
  <si>
    <t>PHYS 4312</t>
  </si>
  <si>
    <t>Research Methods</t>
  </si>
  <si>
    <t>PHYS 4392</t>
  </si>
  <si>
    <t>Physics Education</t>
  </si>
  <si>
    <t>PHYS 4401</t>
  </si>
  <si>
    <t>Elementary Physics and Acoustics I</t>
  </si>
  <si>
    <t>PHYS 1405</t>
  </si>
  <si>
    <t>2425</t>
  </si>
  <si>
    <t>Physics for Scientists and Engineers I</t>
  </si>
  <si>
    <t>PHYS 2401</t>
  </si>
  <si>
    <t>PHYS 2325 PHYS 2125</t>
  </si>
  <si>
    <t>2426</t>
  </si>
  <si>
    <t>Physics for Scientists and Engineers II</t>
  </si>
  <si>
    <t>PHYS 2402</t>
  </si>
  <si>
    <t>PHYS 2326 PHYS 2126</t>
  </si>
  <si>
    <t>POLS</t>
  </si>
  <si>
    <t>U.S. Political Parties</t>
  </si>
  <si>
    <t>POLS 4373</t>
  </si>
  <si>
    <t>GOVT 4366</t>
  </si>
  <si>
    <t>AM POLITICAL PARTIES</t>
  </si>
  <si>
    <t>Political Science</t>
  </si>
  <si>
    <t>U.S. &amp; Texas Government &amp; Politics I</t>
  </si>
  <si>
    <t>POLS 2313</t>
  </si>
  <si>
    <t>GOVT 2301</t>
  </si>
  <si>
    <t>AMERICAN &amp; TEXAS GOVERNMENT</t>
  </si>
  <si>
    <t>U.S. &amp; Texas Government &amp; Politics II</t>
  </si>
  <si>
    <t>POLS 2314</t>
  </si>
  <si>
    <t>GOVT 2302</t>
  </si>
  <si>
    <t>AMERICAN GOVERNMENT &amp; POLICY</t>
  </si>
  <si>
    <t>POLS 3363</t>
  </si>
  <si>
    <t>GOVT 3363</t>
  </si>
  <si>
    <t>AMERICAN HISPANIC POLITICS</t>
  </si>
  <si>
    <t>U.S. Public Policy</t>
  </si>
  <si>
    <t>GOVT 4374</t>
  </si>
  <si>
    <t>AMERICAN PUBLIC POLICY</t>
  </si>
  <si>
    <t>Classical Political Theory</t>
  </si>
  <si>
    <t>POLS 3333</t>
  </si>
  <si>
    <t>GOVT 4372</t>
  </si>
  <si>
    <t>CLASSICAL POLITICAL THEORY</t>
  </si>
  <si>
    <t>U.S. Constitutional Law – Civil Liberties</t>
  </si>
  <si>
    <t>POLS 4321</t>
  </si>
  <si>
    <t>GOVT 4321</t>
  </si>
  <si>
    <t>CONSTITUTIONAL LAW : CIVIL LIB</t>
  </si>
  <si>
    <t>U.S. Constitutional Law – Federalism</t>
  </si>
  <si>
    <t>POLS 4320</t>
  </si>
  <si>
    <t>GOVT 4320</t>
  </si>
  <si>
    <t>CONSTITUTIONAL LAW: POWER</t>
  </si>
  <si>
    <t>Contemporary International Issues</t>
  </si>
  <si>
    <t>GOVT 4371</t>
  </si>
  <si>
    <t>CONTEMPORARY INT'L ISSUES</t>
  </si>
  <si>
    <t>Contemporary Texas Politics</t>
  </si>
  <si>
    <t>GOVT 3373</t>
  </si>
  <si>
    <t>CONTEMPORARY TEXAS</t>
  </si>
  <si>
    <t>European Politics</t>
  </si>
  <si>
    <t>GOVT 4370</t>
  </si>
  <si>
    <t>EUROPEAN POLITICS</t>
  </si>
  <si>
    <t>International Politics</t>
  </si>
  <si>
    <t>POLS 3343</t>
  </si>
  <si>
    <t>GOVT 3343</t>
  </si>
  <si>
    <t>GLOBAL POLITICS</t>
  </si>
  <si>
    <t>U.S. Fiscal Policy</t>
  </si>
  <si>
    <t>GOVT 3333</t>
  </si>
  <si>
    <t>GOVERNMENT FISCAL POLICY</t>
  </si>
  <si>
    <t>3190</t>
  </si>
  <si>
    <t>Internship</t>
  </si>
  <si>
    <t>POLS 3185</t>
  </si>
  <si>
    <t>GOVT 3385</t>
  </si>
  <si>
    <t>Introduction to Comparative Government and Politics</t>
  </si>
  <si>
    <t>GOVT 3322</t>
  </si>
  <si>
    <t>INTRO TO COMPARATIVE POLITICS</t>
  </si>
  <si>
    <t>Latin American Politics</t>
  </si>
  <si>
    <t>GOVT 4369</t>
  </si>
  <si>
    <t>LATIN AMERICAN POLITICS</t>
  </si>
  <si>
    <t>Middle Eastern Politics</t>
  </si>
  <si>
    <t>POLS 4314</t>
  </si>
  <si>
    <t>GOVT 4378</t>
  </si>
  <si>
    <t>MIDDLE EASTERN POLITICS</t>
  </si>
  <si>
    <t>Modern Political Theory</t>
  </si>
  <si>
    <t>POLS 3334</t>
  </si>
  <si>
    <t>GOVT 4373</t>
  </si>
  <si>
    <t>MODERN POLITICAL THEORY</t>
  </si>
  <si>
    <t>Scope and Methods</t>
  </si>
  <si>
    <t>POLS 3331</t>
  </si>
  <si>
    <t>GOVT 3331</t>
  </si>
  <si>
    <t>RESEARCH METHODS</t>
  </si>
  <si>
    <t>3394</t>
  </si>
  <si>
    <t>Special Topics in Politics</t>
  </si>
  <si>
    <t>POLS 3318</t>
  </si>
  <si>
    <t>GOVT 4368</t>
  </si>
  <si>
    <t>SPECIAL TOPICS AMERICAN GOVT</t>
  </si>
  <si>
    <t>U.S. State and Local Government</t>
  </si>
  <si>
    <t>POLS 3314</t>
  </si>
  <si>
    <t>GOVT 3314</t>
  </si>
  <si>
    <t>STATE &amp; LOCAL GOVERNMENT</t>
  </si>
  <si>
    <t>U.S. Legislative Process</t>
  </si>
  <si>
    <t>POLS 4363</t>
  </si>
  <si>
    <t>GOVT 4363</t>
  </si>
  <si>
    <t>THE CONGRESS</t>
  </si>
  <si>
    <t>U.S. Judicial Process</t>
  </si>
  <si>
    <t>POLS 4367</t>
  </si>
  <si>
    <t>GOVT 4367</t>
  </si>
  <si>
    <t>THE JUDICIARY</t>
  </si>
  <si>
    <t>U.S. Executive Process</t>
  </si>
  <si>
    <t>POLS 4360</t>
  </si>
  <si>
    <t>GOVT 4360</t>
  </si>
  <si>
    <t>THE PRESIDENCY</t>
  </si>
  <si>
    <t>Introduction to Political Theory</t>
  </si>
  <si>
    <t>POLS 2335</t>
  </si>
  <si>
    <t>Political Economy</t>
  </si>
  <si>
    <t>POLS 2334</t>
  </si>
  <si>
    <t>2370</t>
  </si>
  <si>
    <t>Introductory Statistics for Political Science</t>
  </si>
  <si>
    <t>POLS 2331</t>
  </si>
  <si>
    <t>U.S. and Texas Government I (Honors Plan)</t>
  </si>
  <si>
    <t>POLS 2387</t>
  </si>
  <si>
    <t>U.S. and Texas Government II (Honors Plan)</t>
  </si>
  <si>
    <t>POLS 2388</t>
  </si>
  <si>
    <t>U.S. Gender Politics</t>
  </si>
  <si>
    <t>POLS 3380</t>
  </si>
  <si>
    <t>3319</t>
  </si>
  <si>
    <t>Archer Congress, Presidency, and Beyond</t>
  </si>
  <si>
    <t>POLS 3398</t>
  </si>
  <si>
    <t>Comparative Politics of Developing Nations</t>
  </si>
  <si>
    <t>POLS 3360</t>
  </si>
  <si>
    <t>Asian Politics</t>
  </si>
  <si>
    <t>POLS 4382</t>
  </si>
  <si>
    <t>South American Politics</t>
  </si>
  <si>
    <t>POLS 4386</t>
  </si>
  <si>
    <t>POLS 3376</t>
  </si>
  <si>
    <t>Revolution and Reform in Developing Nations</t>
  </si>
  <si>
    <t>POLS 3377</t>
  </si>
  <si>
    <t>Gender Theory in World Politics</t>
  </si>
  <si>
    <t>POLS 3381</t>
  </si>
  <si>
    <t>Contemporary Political Theory</t>
  </si>
  <si>
    <t>POLS 3344</t>
  </si>
  <si>
    <t>Voting Behavior, Campaigns, and Elections</t>
  </si>
  <si>
    <t>POLS 4372</t>
  </si>
  <si>
    <t>Interest Groups and Political Movements</t>
  </si>
  <si>
    <t>POLS 4371</t>
  </si>
  <si>
    <t>Media and Politics</t>
  </si>
  <si>
    <t>POLS 3302</t>
  </si>
  <si>
    <t>Urban Politics</t>
  </si>
  <si>
    <t>POLS 3313</t>
  </si>
  <si>
    <t>POLS 3390</t>
  </si>
  <si>
    <t>Archer Internship</t>
  </si>
  <si>
    <t>POLS 3399</t>
  </si>
  <si>
    <t>Archer Policy Process</t>
  </si>
  <si>
    <t>POLS 3397</t>
  </si>
  <si>
    <t>POLS 3301</t>
  </si>
  <si>
    <t>U.S. Intelligence Agencies</t>
  </si>
  <si>
    <t>POLS 4355</t>
  </si>
  <si>
    <t>Central American and Caribbean Politics</t>
  </si>
  <si>
    <t>POLS 4383</t>
  </si>
  <si>
    <t>Western European Politics</t>
  </si>
  <si>
    <t>POLS 4313</t>
  </si>
  <si>
    <t>Mexican Politics</t>
  </si>
  <si>
    <t>POLS 4387</t>
  </si>
  <si>
    <t>Contemporary Chinese Politics</t>
  </si>
  <si>
    <t>POLS 4381</t>
  </si>
  <si>
    <t>U.S. Foreign Policy</t>
  </si>
  <si>
    <t>POLS 4375</t>
  </si>
  <si>
    <t>International Organizations</t>
  </si>
  <si>
    <t>POLS 4353</t>
  </si>
  <si>
    <t>U.S. – Mexico Border Relations</t>
  </si>
  <si>
    <t>Politics and Culture</t>
  </si>
  <si>
    <t>U.S. Political Theory</t>
  </si>
  <si>
    <t>POLS 4332</t>
  </si>
  <si>
    <t>Political Socialization and Civic Engagement</t>
  </si>
  <si>
    <t>POLS 4370</t>
  </si>
  <si>
    <t>Public Opinion and Political Behavior</t>
  </si>
  <si>
    <t>POLS 4374</t>
  </si>
  <si>
    <t>U.S. Race and Ethnic Politics</t>
  </si>
  <si>
    <t>POLS 3367</t>
  </si>
  <si>
    <t>Race and Gender: The Politics of Intersectionality</t>
  </si>
  <si>
    <t>POLS 3382</t>
  </si>
  <si>
    <t>POLS 3365</t>
  </si>
  <si>
    <t>U.S. Labor Policy</t>
  </si>
  <si>
    <t>POLS 3320</t>
  </si>
  <si>
    <t>U.S. Environmental Policy</t>
  </si>
  <si>
    <t>POLS 3319</t>
  </si>
  <si>
    <t>Legal Research and Writing I</t>
  </si>
  <si>
    <t>POLS 4300</t>
  </si>
  <si>
    <t>Legal Research and Writing II</t>
  </si>
  <si>
    <t>POLS 4301</t>
  </si>
  <si>
    <t>PORT</t>
  </si>
  <si>
    <t>Beginning Portuguese I</t>
  </si>
  <si>
    <t>PORT 1341</t>
  </si>
  <si>
    <t>Beginning Portuguese II</t>
  </si>
  <si>
    <t>PORT 1342</t>
  </si>
  <si>
    <t>Portuguese for Spanish Speakers</t>
  </si>
  <si>
    <t>PORT 3301</t>
  </si>
  <si>
    <t>PSCI</t>
  </si>
  <si>
    <t>Physical Science for Educators I</t>
  </si>
  <si>
    <t>PSCI 4210</t>
  </si>
  <si>
    <t>PHYSICAL SCIENCE EDUCATORS I</t>
  </si>
  <si>
    <t>Physical Science for Educators II</t>
  </si>
  <si>
    <t>PSCI 4220</t>
  </si>
  <si>
    <t>PHYSICAL SCIENCE EDUCATORS II</t>
  </si>
  <si>
    <t>1421</t>
  </si>
  <si>
    <t>Physical Science I</t>
  </si>
  <si>
    <t>PSCI 1421</t>
  </si>
  <si>
    <t>1422</t>
  </si>
  <si>
    <t>Physical Science II</t>
  </si>
  <si>
    <t>PSCI 1422</t>
  </si>
  <si>
    <t>Planet Earth &amp; Its Place</t>
  </si>
  <si>
    <t>PSCI 3310</t>
  </si>
  <si>
    <t>PSYC</t>
  </si>
  <si>
    <t>Abnormal Psychology</t>
  </si>
  <si>
    <t>PSY 4313</t>
  </si>
  <si>
    <t>PSYC 3313</t>
  </si>
  <si>
    <t>ABNORMAL PSYCHOLOGY</t>
  </si>
  <si>
    <t>Psychology</t>
  </si>
  <si>
    <t>Adolescent Psychology</t>
  </si>
  <si>
    <t>PSYC 3302</t>
  </si>
  <si>
    <t>ADOLESCENT PSYCHOLOGY</t>
  </si>
  <si>
    <t>Psychology of Adulthood: Maturity and Old Age</t>
  </si>
  <si>
    <t>PSY 3333</t>
  </si>
  <si>
    <t>PSYC 3303</t>
  </si>
  <si>
    <t>ADULTHOOD AND AGING</t>
  </si>
  <si>
    <t>Advanced Statistics for Psychology</t>
  </si>
  <si>
    <t>PSYC 4302</t>
  </si>
  <si>
    <t>ADV STATISTICS FOR PSYC</t>
  </si>
  <si>
    <t>Special Problems</t>
  </si>
  <si>
    <t>PSY 4383</t>
  </si>
  <si>
    <t>PSYC 4374</t>
  </si>
  <si>
    <t>ADVANCED TOPICS IN PSYCHOLOGY</t>
  </si>
  <si>
    <t>Behavior Modification</t>
  </si>
  <si>
    <t>PSY 3405</t>
  </si>
  <si>
    <t>PSYC 4305</t>
  </si>
  <si>
    <t>BEHAVIOR MANAGEMENT &amp; MOD</t>
  </si>
  <si>
    <t>Physiological Psychology</t>
  </si>
  <si>
    <t>PSY 3353</t>
  </si>
  <si>
    <t>PSYC 3322</t>
  </si>
  <si>
    <t>BIOPSYCHOLOGY</t>
  </si>
  <si>
    <t>Developmental Psychology: Infancy Through Adolescence</t>
  </si>
  <si>
    <t>PSY 3332</t>
  </si>
  <si>
    <t>PSYC 2308</t>
  </si>
  <si>
    <t>CHILD PSYCHOLOGY</t>
  </si>
  <si>
    <t>Clinical and Counseling Psychology</t>
  </si>
  <si>
    <t>PSYC 4360</t>
  </si>
  <si>
    <t>CLINICAL &amp; COUNSELING PSYC</t>
  </si>
  <si>
    <t>Cognitive Psychology</t>
  </si>
  <si>
    <t>PSY 4319</t>
  </si>
  <si>
    <t>PSYC 4319</t>
  </si>
  <si>
    <t>COGNITIVE PROCESSES</t>
  </si>
  <si>
    <t>General Psychology</t>
  </si>
  <si>
    <t>PSY 1310</t>
  </si>
  <si>
    <t>PSYC 2301</t>
  </si>
  <si>
    <t>GENERAL PSYCHOLOGY</t>
  </si>
  <si>
    <t>Female and Male</t>
  </si>
  <si>
    <t>PSY 4312</t>
  </si>
  <si>
    <t>PSYC 3363</t>
  </si>
  <si>
    <t>HUMAN SEXUALITY</t>
  </si>
  <si>
    <t>Industrial and Organizational Psychology</t>
  </si>
  <si>
    <t>PSYC 4356</t>
  </si>
  <si>
    <t>IND ORGANIZATIONAL PSYC</t>
  </si>
  <si>
    <t>Directed Readings</t>
  </si>
  <si>
    <t>PSY 4382</t>
  </si>
  <si>
    <t>PSYC 4380</t>
  </si>
  <si>
    <t>Developmental Psychology: Lifespan</t>
  </si>
  <si>
    <t>PSY 3337</t>
  </si>
  <si>
    <t>PSYC 2314</t>
  </si>
  <si>
    <t>LIFESPAN GROWTH &amp; DEVELOPMENT</t>
  </si>
  <si>
    <t>Orientation for Psychology Majors</t>
  </si>
  <si>
    <t>PSYC 2102</t>
  </si>
  <si>
    <t>ORIENTATION FOR PSYC MAJORS</t>
  </si>
  <si>
    <t>Psychology and Law</t>
  </si>
  <si>
    <t>PSY 4342</t>
  </si>
  <si>
    <t>PSYC 4330</t>
  </si>
  <si>
    <t>PSYCHOLOGY &amp; THE LEGAL SYSTEMS</t>
  </si>
  <si>
    <t>Psychology of Gender</t>
  </si>
  <si>
    <t>PSY 3338</t>
  </si>
  <si>
    <t>PSYC 3312</t>
  </si>
  <si>
    <t>PSYCHOLOGY OF GENDER</t>
  </si>
  <si>
    <t>Research Methods in Psychology</t>
  </si>
  <si>
    <t>PSY 3325</t>
  </si>
  <si>
    <t>PSYC 3301</t>
  </si>
  <si>
    <t>RESEARCH METHODS IN PSYCHOLOGY</t>
  </si>
  <si>
    <t>Sensation and Perception</t>
  </si>
  <si>
    <t>PSY 3373</t>
  </si>
  <si>
    <t>PSYC 4322</t>
  </si>
  <si>
    <t>SENSATION PERCEPTION</t>
  </si>
  <si>
    <t>Social Psychology</t>
  </si>
  <si>
    <t>PSY 3324</t>
  </si>
  <si>
    <t>PSYC 3326</t>
  </si>
  <si>
    <t>SOCIAL PSYCHOLOGY</t>
  </si>
  <si>
    <t>Basic Statistics for Psychologists</t>
  </si>
  <si>
    <t>PSY 2401</t>
  </si>
  <si>
    <t>PSYC 2317</t>
  </si>
  <si>
    <t>STATISTICS PSYCHOLOGY</t>
  </si>
  <si>
    <t>Systems and Theories in Psychology</t>
  </si>
  <si>
    <t>PSY 4363</t>
  </si>
  <si>
    <t>PSYC 4363</t>
  </si>
  <si>
    <t>SYSTEMS AND THEORIES PSYC</t>
  </si>
  <si>
    <t>Tests and Measurements in Psychology</t>
  </si>
  <si>
    <t>PSY 3343</t>
  </si>
  <si>
    <t>PSYC 3343</t>
  </si>
  <si>
    <t>TESTS AND MEASUREMENTS IN PSYC</t>
  </si>
  <si>
    <t>Theories of Learning</t>
  </si>
  <si>
    <t>PSY 4318</t>
  </si>
  <si>
    <t>PSYC 3318</t>
  </si>
  <si>
    <t>THEORIES LEARNING</t>
  </si>
  <si>
    <t>Stress Management</t>
  </si>
  <si>
    <t>PSY 3340</t>
  </si>
  <si>
    <t>Psychology of Learning</t>
  </si>
  <si>
    <t>PSY 3345</t>
  </si>
  <si>
    <t>PSY 3383</t>
  </si>
  <si>
    <t>4182</t>
  </si>
  <si>
    <t>PSY 4182</t>
  </si>
  <si>
    <t>PSY 4302</t>
  </si>
  <si>
    <t>Memory</t>
  </si>
  <si>
    <t>PSY 4320</t>
  </si>
  <si>
    <t>Cross-Cultural Psychology</t>
  </si>
  <si>
    <t>PSY 4326</t>
  </si>
  <si>
    <t>Personal Relationships</t>
  </si>
  <si>
    <t>PSY 4327</t>
  </si>
  <si>
    <t>PSY 4328</t>
  </si>
  <si>
    <t>Human Factors</t>
  </si>
  <si>
    <t>PSY 4343</t>
  </si>
  <si>
    <t>Mind Body Interactions</t>
  </si>
  <si>
    <t>PSY 4356</t>
  </si>
  <si>
    <t>Directed Research</t>
  </si>
  <si>
    <t>PSY 4380</t>
  </si>
  <si>
    <t>Psychology Internship</t>
  </si>
  <si>
    <t>PSY 4381</t>
  </si>
  <si>
    <t>Theories of Personality</t>
  </si>
  <si>
    <t>PSY 4333</t>
  </si>
  <si>
    <t>PSYC 4333</t>
  </si>
  <si>
    <t>QUMT</t>
  </si>
  <si>
    <t>Business Statistics II</t>
  </si>
  <si>
    <t>Business Statistics I</t>
  </si>
  <si>
    <t>QUMT 2342</t>
  </si>
  <si>
    <t>BUSI 2341</t>
  </si>
  <si>
    <t>Decision Analytics</t>
  </si>
  <si>
    <t>Statistical Methods for Business</t>
  </si>
  <si>
    <t>QUMT 3343</t>
  </si>
  <si>
    <t>Quantitative Methods for Decision-Making in Business</t>
  </si>
  <si>
    <t>QUMT 4343</t>
  </si>
  <si>
    <t>READ</t>
  </si>
  <si>
    <t>Narrative and Expository Analysis and Critical Literacy</t>
  </si>
  <si>
    <t>READ 3310</t>
  </si>
  <si>
    <t>EDLI 4350</t>
  </si>
  <si>
    <t>ADOLESCENT LITERATURE</t>
  </si>
  <si>
    <t>Education Reading</t>
  </si>
  <si>
    <t>Early Literacy Development</t>
  </si>
  <si>
    <t>READ 3323</t>
  </si>
  <si>
    <t>EDLI 3311</t>
  </si>
  <si>
    <t>BEGINNING LITERACY FOR E.L.L.</t>
  </si>
  <si>
    <t>Content Area Literacy</t>
  </si>
  <si>
    <t>READ 4351</t>
  </si>
  <si>
    <t>EDLI 4351</t>
  </si>
  <si>
    <t>CONTENT AREA LITERACY</t>
  </si>
  <si>
    <t>Reflective Reading and Writing Assessment</t>
  </si>
  <si>
    <t>EDLI 3329</t>
  </si>
  <si>
    <t>E.S.L LITERACY ASSESSMENT</t>
  </si>
  <si>
    <t>Literacy, Culture, and Diverse Learners</t>
  </si>
  <si>
    <t>EDLI 4367</t>
  </si>
  <si>
    <t>TEACH READ TO THE E.L LEARNER</t>
  </si>
  <si>
    <t>Reading Comprehension and Assessment</t>
  </si>
  <si>
    <t>READ 3325</t>
  </si>
  <si>
    <t>Literature and Disciplinary Learning in the Elementary School</t>
  </si>
  <si>
    <t>Media Literacies for Secondary ELA/R Teachers</t>
  </si>
  <si>
    <t>Writing Methods, Inquiry, and Study Skills for ELA/R Teachers</t>
  </si>
  <si>
    <t>REHS</t>
  </si>
  <si>
    <t>Introduction to Rehabilitation</t>
  </si>
  <si>
    <t>REHS 2301</t>
  </si>
  <si>
    <t>Rehabilitation Studies (Deaf Studies)</t>
  </si>
  <si>
    <t>Introduction to Addiction Studies</t>
  </si>
  <si>
    <t>REHS 2321</t>
  </si>
  <si>
    <t>Psychology of Disability</t>
  </si>
  <si>
    <t>REHS 2331</t>
  </si>
  <si>
    <t>Case Management I</t>
  </si>
  <si>
    <t>REHS 3303</t>
  </si>
  <si>
    <t>Disability Policy and Advocacy</t>
  </si>
  <si>
    <t>REHS 3311</t>
  </si>
  <si>
    <t>Hearing Disorders and Assistive Technology</t>
  </si>
  <si>
    <t>REHS 3315</t>
  </si>
  <si>
    <t>Family and Disability</t>
  </si>
  <si>
    <t>REHS 3320</t>
  </si>
  <si>
    <t>Medical Aspects of Disability I</t>
  </si>
  <si>
    <t>REHS 3325</t>
  </si>
  <si>
    <t>Medical Aspects of Disability II</t>
  </si>
  <si>
    <t>REHS 3330</t>
  </si>
  <si>
    <t>Sign Language III</t>
  </si>
  <si>
    <t>REHS 3335</t>
  </si>
  <si>
    <t>Intermediate Aspects of Addiction Studies</t>
  </si>
  <si>
    <t>REHS 3340</t>
  </si>
  <si>
    <t>Lifespan Development and Disability</t>
  </si>
  <si>
    <t>REHS 3345</t>
  </si>
  <si>
    <t>Prevention of Addictive Behaviors</t>
  </si>
  <si>
    <t>REHS 3350</t>
  </si>
  <si>
    <t>REHS 4300</t>
  </si>
  <si>
    <t>Assessment in Human Services</t>
  </si>
  <si>
    <t>REHS 4301</t>
  </si>
  <si>
    <t>Job Placement</t>
  </si>
  <si>
    <t>REHS 4302</t>
  </si>
  <si>
    <t>Case Management II</t>
  </si>
  <si>
    <t>REHS 4303</t>
  </si>
  <si>
    <t>Rehabilitation Research</t>
  </si>
  <si>
    <t>REHS 4310</t>
  </si>
  <si>
    <t>Psychological and Social Aspects of Deafness</t>
  </si>
  <si>
    <t>REHS 4315</t>
  </si>
  <si>
    <t>Practicum I</t>
  </si>
  <si>
    <t>REHS 4330</t>
  </si>
  <si>
    <t>Sign Language IV</t>
  </si>
  <si>
    <t>REHS 4335</t>
  </si>
  <si>
    <t>Clinical Issues in Addiction Studies</t>
  </si>
  <si>
    <t>REHS 4340</t>
  </si>
  <si>
    <t>Culture and Family in Addiction Studies</t>
  </si>
  <si>
    <t>REHS 4345</t>
  </si>
  <si>
    <t>Special Topics in Rehabilitation</t>
  </si>
  <si>
    <t>REHS 4350</t>
  </si>
  <si>
    <t>Multicultural Issues in Human Services</t>
  </si>
  <si>
    <t>REHS 4355</t>
  </si>
  <si>
    <t>Assistive Technology in Rehabilitation</t>
  </si>
  <si>
    <t>REHS 4360</t>
  </si>
  <si>
    <t>Animals in Rehabilitation</t>
  </si>
  <si>
    <t>REHS 4380</t>
  </si>
  <si>
    <t>Practicum II</t>
  </si>
  <si>
    <t>REHS 4602</t>
  </si>
  <si>
    <t>RELS</t>
  </si>
  <si>
    <t>Introduction to World Religions</t>
  </si>
  <si>
    <t>RELS 1330</t>
  </si>
  <si>
    <t>RELS 2370</t>
  </si>
  <si>
    <t>Introduction to Religious Literature</t>
  </si>
  <si>
    <t>PHIL 2360</t>
  </si>
  <si>
    <t>Introduction to Christianity</t>
  </si>
  <si>
    <t>RELS 2371</t>
  </si>
  <si>
    <t>2354</t>
  </si>
  <si>
    <t>Introduction to Islam</t>
  </si>
  <si>
    <t>RELS 2373</t>
  </si>
  <si>
    <t>Introduction to Judaism</t>
  </si>
  <si>
    <t>RELS 2372</t>
  </si>
  <si>
    <t>Development of Christian Thought</t>
  </si>
  <si>
    <t>Religion in Latin America</t>
  </si>
  <si>
    <t>Borderlands Religion and Spirituality</t>
  </si>
  <si>
    <t>Traditional Religions</t>
  </si>
  <si>
    <t>Sociology of Religion</t>
  </si>
  <si>
    <t>Special Topics in Religion</t>
  </si>
  <si>
    <t>RELS 4321</t>
  </si>
  <si>
    <t>ROTC</t>
  </si>
  <si>
    <t>Adaptive Team Leadership</t>
  </si>
  <si>
    <t>ROTC 3401</t>
  </si>
  <si>
    <t>ADAPTIVE TEAM LEADERSHIP</t>
  </si>
  <si>
    <t>Military Science</t>
  </si>
  <si>
    <t>Advanced Army Physical Development</t>
  </si>
  <si>
    <t>ROTC 3202</t>
  </si>
  <si>
    <t>ADV ARMY PHYSICAL TRAINING</t>
  </si>
  <si>
    <t>Basic Army Physical Development</t>
  </si>
  <si>
    <t>ROTC 3201</t>
  </si>
  <si>
    <t>BASIC ARMY PHYS DEVELOPMNT</t>
  </si>
  <si>
    <t>Mission Command and the Army Profession</t>
  </si>
  <si>
    <t>ROTC 4401</t>
  </si>
  <si>
    <t>DEVELOPING ADAPTIVE LEADERS</t>
  </si>
  <si>
    <t>Foundations of Tactical Leadership</t>
  </si>
  <si>
    <t>ROTC 2202</t>
  </si>
  <si>
    <t>FOUNDATIONS TACTICAL LEADERSHP</t>
  </si>
  <si>
    <t>Foundations of Leadership</t>
  </si>
  <si>
    <t>ROTC 2201</t>
  </si>
  <si>
    <t>INNOVATIVE TEAM LEADERSHIP</t>
  </si>
  <si>
    <t>Introduction to the Profession of Arms</t>
  </si>
  <si>
    <t>ROTC 1202</t>
  </si>
  <si>
    <t>INTRO TO TACTICAL LEADERSHIP</t>
  </si>
  <si>
    <t>Introduction to the Army and Critical Thinking</t>
  </si>
  <si>
    <t>ROTC 1201</t>
  </si>
  <si>
    <t>LEADERSHIP &amp; PERSONAL DEVELOP</t>
  </si>
  <si>
    <t>Mission Command and the Company Grade Officer</t>
  </si>
  <si>
    <t>ROTC 4403</t>
  </si>
  <si>
    <t>LEADERSHIP IN A COMPLEX WORLD</t>
  </si>
  <si>
    <t>Applied Team Leadership</t>
  </si>
  <si>
    <t>ROTC 3402</t>
  </si>
  <si>
    <t>LEADERSHIP IN CHANGING ENV</t>
  </si>
  <si>
    <t>2604</t>
  </si>
  <si>
    <t>Internship in Military Science Leadership</t>
  </si>
  <si>
    <t>ROTC 2604</t>
  </si>
  <si>
    <t>Internship in Military Science</t>
  </si>
  <si>
    <t>ROTC 3604</t>
  </si>
  <si>
    <t>SGNL</t>
  </si>
  <si>
    <t>Beginning American Sign Language I</t>
  </si>
  <si>
    <t>SGNL 1301</t>
  </si>
  <si>
    <t>AMERICAN SIGN LANGUAGE I</t>
  </si>
  <si>
    <t>Beginning American Sign Language II</t>
  </si>
  <si>
    <t>SGNL 1302</t>
  </si>
  <si>
    <t>AMERICAN SIGN LANGUAGE II</t>
  </si>
  <si>
    <t>SOCI</t>
  </si>
  <si>
    <t>Urban Sociology</t>
  </si>
  <si>
    <t>SOC 3333</t>
  </si>
  <si>
    <t>SOCI 3333</t>
  </si>
  <si>
    <t>AMERICAN COMMUNITIES</t>
  </si>
  <si>
    <t>Sociology</t>
  </si>
  <si>
    <t>SOC 3313</t>
  </si>
  <si>
    <t>SOCI 3313</t>
  </si>
  <si>
    <t>CRIMINOLOGY</t>
  </si>
  <si>
    <t>Sociology of Gender</t>
  </si>
  <si>
    <t>SOC 4310</t>
  </si>
  <si>
    <t>SOCI 3363</t>
  </si>
  <si>
    <t>GENDER</t>
  </si>
  <si>
    <t>SOC 3346</t>
  </si>
  <si>
    <t>SOCI 3323</t>
  </si>
  <si>
    <t>HISPANICS IN GLOBAL SOCIETY</t>
  </si>
  <si>
    <t>Independent Studies</t>
  </si>
  <si>
    <t>SOCI 4383</t>
  </si>
  <si>
    <t>INDEPENDENT STUDIES</t>
  </si>
  <si>
    <t>Introduction to Social Research</t>
  </si>
  <si>
    <t>SOC 2305</t>
  </si>
  <si>
    <t>SOCI 2305</t>
  </si>
  <si>
    <t>INTRO TO SOCIAL RESEARCH</t>
  </si>
  <si>
    <t>Introduction to Sociology</t>
  </si>
  <si>
    <t>SOC 1313</t>
  </si>
  <si>
    <t>SOCI 1301</t>
  </si>
  <si>
    <t>INTRODUCTORY SOCIOLOGY</t>
  </si>
  <si>
    <t>The Sociology of the Family</t>
  </si>
  <si>
    <t>SOC 4320</t>
  </si>
  <si>
    <t>SOCI 2301</t>
  </si>
  <si>
    <t>MARRIAGE AND THE FAMILY</t>
  </si>
  <si>
    <t>Sociology of Mass Communication</t>
  </si>
  <si>
    <t>SOC 3345</t>
  </si>
  <si>
    <t>SOCI 3373</t>
  </si>
  <si>
    <t>MASS COMMUNICATION AND CULTURE</t>
  </si>
  <si>
    <t>SOC 4301</t>
  </si>
  <si>
    <t>SOCI 4305</t>
  </si>
  <si>
    <t>METHODS OF SOCIAL RESEARCH</t>
  </si>
  <si>
    <t>Sociology of Immigration</t>
  </si>
  <si>
    <t>SOC 3347</t>
  </si>
  <si>
    <t>SOCI 3325</t>
  </si>
  <si>
    <t>MIGRATION</t>
  </si>
  <si>
    <t>Race and Ethnic Relations</t>
  </si>
  <si>
    <t>SOC 4313</t>
  </si>
  <si>
    <t>SOCI 3364</t>
  </si>
  <si>
    <t>MINORITIES</t>
  </si>
  <si>
    <t>Population and Society</t>
  </si>
  <si>
    <t>SOC 4326</t>
  </si>
  <si>
    <t>SOCI 4325</t>
  </si>
  <si>
    <t>POPULATION</t>
  </si>
  <si>
    <t>SOC 3363</t>
  </si>
  <si>
    <t>SOCI 3374</t>
  </si>
  <si>
    <t>SOC 3325</t>
  </si>
  <si>
    <t>SOCI 2325</t>
  </si>
  <si>
    <t>SELF &amp; SOCIETY</t>
  </si>
  <si>
    <t>Sexuality and Society</t>
  </si>
  <si>
    <t>SOCI 4365</t>
  </si>
  <si>
    <t>SEXUALITY AND SOCIETY</t>
  </si>
  <si>
    <t>Social Stratification</t>
  </si>
  <si>
    <t>SOC 4352</t>
  </si>
  <si>
    <t>SOCI 4352</t>
  </si>
  <si>
    <t>SOCIAL INEQUALITY</t>
  </si>
  <si>
    <t>1323</t>
  </si>
  <si>
    <t>Social Problems</t>
  </si>
  <si>
    <t>SOC 1323</t>
  </si>
  <si>
    <t>SOCI 1306</t>
  </si>
  <si>
    <t>SOCIAL PROBLEMS</t>
  </si>
  <si>
    <t>Social Theory for Sociology Students</t>
  </si>
  <si>
    <t>SOC 4333</t>
  </si>
  <si>
    <t>SOCI 3335</t>
  </si>
  <si>
    <t>SOCIAL THEORY</t>
  </si>
  <si>
    <t>Sociology of Aging</t>
  </si>
  <si>
    <t>SOC 3393</t>
  </si>
  <si>
    <t>SOCI 3393</t>
  </si>
  <si>
    <t>SOCIOLOGY OF AGING</t>
  </si>
  <si>
    <t>Sociology of Deviance</t>
  </si>
  <si>
    <t>SOC 4314</t>
  </si>
  <si>
    <t>SOCI 4314</t>
  </si>
  <si>
    <t>SOCIOLOGY OF DEVIANCE</t>
  </si>
  <si>
    <t>Sociology of Globalization</t>
  </si>
  <si>
    <t>SOCI 4343</t>
  </si>
  <si>
    <t>SOCIOLOGY OF GLOBALIZATION</t>
  </si>
  <si>
    <t>Sociology of Health</t>
  </si>
  <si>
    <t>SOC 3324</t>
  </si>
  <si>
    <t>SOCI 3324</t>
  </si>
  <si>
    <t>SOCIOLOGY OF HEALTH SYSTEMS</t>
  </si>
  <si>
    <t>Special Topics in Sociology</t>
  </si>
  <si>
    <t>SOC 4385</t>
  </si>
  <si>
    <t>SOCI 4374</t>
  </si>
  <si>
    <t>SPECIAL TOPICS IN SOCIOLOGY</t>
  </si>
  <si>
    <t>Statistics for the Behavioral Sciences</t>
  </si>
  <si>
    <t>SOC 2301</t>
  </si>
  <si>
    <t>SOCI 2317</t>
  </si>
  <si>
    <t>STATISTICAL METHODS SOCIOLOGY</t>
  </si>
  <si>
    <t xml:space="preserve">Sports and Society </t>
  </si>
  <si>
    <t>SOC 3310</t>
  </si>
  <si>
    <t>Environmental Sociology</t>
  </si>
  <si>
    <t>World Religion in a Comparative Perspective</t>
  </si>
  <si>
    <t>SOC 3344</t>
  </si>
  <si>
    <t>Disaster and Society</t>
  </si>
  <si>
    <t>Religion, Race, and Ethnicity</t>
  </si>
  <si>
    <t>Sociology of Culture</t>
  </si>
  <si>
    <t>SOC 4325</t>
  </si>
  <si>
    <t>Social Theory for Non-Majors</t>
  </si>
  <si>
    <t>Sociology of Education</t>
  </si>
  <si>
    <t>SOC 4360</t>
  </si>
  <si>
    <t>Latin American Society</t>
  </si>
  <si>
    <t>SOC 4373</t>
  </si>
  <si>
    <t>Social Protest and Social Movements</t>
  </si>
  <si>
    <t>SOC 4380</t>
  </si>
  <si>
    <t>Senior Seminar in Research (Capstone)</t>
  </si>
  <si>
    <t>SOC 4391</t>
  </si>
  <si>
    <t>SOCW</t>
  </si>
  <si>
    <t>Introduction to the Social Work Profession</t>
  </si>
  <si>
    <t>SOCW 1313</t>
  </si>
  <si>
    <t>SOCW 2361</t>
  </si>
  <si>
    <t>INTRODUCTION TO SOCIAL WORK</t>
  </si>
  <si>
    <t>Social Work</t>
  </si>
  <si>
    <t>The Social Welfare Institution</t>
  </si>
  <si>
    <t>SOCW 2314</t>
  </si>
  <si>
    <t>SOCW 2362</t>
  </si>
  <si>
    <t>SOCIAL WELFARE INST AND LEGIS</t>
  </si>
  <si>
    <t>2375</t>
  </si>
  <si>
    <t>Statistical Methods</t>
  </si>
  <si>
    <t>SOCW 2375</t>
  </si>
  <si>
    <t>Social Welfare Policy and Programs</t>
  </si>
  <si>
    <t>SOCW 3314</t>
  </si>
  <si>
    <t>Human Behavior and the Social Environment I</t>
  </si>
  <si>
    <t>SOCW 3321</t>
  </si>
  <si>
    <t>Human Behavior and the Social Environment II</t>
  </si>
  <si>
    <t>SOCW 3322</t>
  </si>
  <si>
    <t>Social Work Practice I</t>
  </si>
  <si>
    <t>SOCW 3323</t>
  </si>
  <si>
    <t>Special Topics in Social Work Issues</t>
  </si>
  <si>
    <t>SOCW 3333</t>
  </si>
  <si>
    <t>Social Work Practice with Aging Family</t>
  </si>
  <si>
    <t>SOCW 3334</t>
  </si>
  <si>
    <t>Substance Abuse and the Family</t>
  </si>
  <si>
    <t>SOCW 3342</t>
  </si>
  <si>
    <t>School Social Work</t>
  </si>
  <si>
    <t>SOCW 3351</t>
  </si>
  <si>
    <t>Child Welfare</t>
  </si>
  <si>
    <t>SOCW 3360</t>
  </si>
  <si>
    <t>Child Maltreatment</t>
  </si>
  <si>
    <t>SOCW 3361</t>
  </si>
  <si>
    <t>Foster Care and Adoption</t>
  </si>
  <si>
    <t>SOCW 3362</t>
  </si>
  <si>
    <t>Working with Resistant Clients</t>
  </si>
  <si>
    <t>SOCW 3363</t>
  </si>
  <si>
    <t>Social Work Values and Ethics</t>
  </si>
  <si>
    <t>SOCW 3364</t>
  </si>
  <si>
    <t>Social Work with Diverse Populations</t>
  </si>
  <si>
    <t>SOCW 3365</t>
  </si>
  <si>
    <t>Social Work Practice II</t>
  </si>
  <si>
    <t>SOCW 4301</t>
  </si>
  <si>
    <t>Social Work Practice III</t>
  </si>
  <si>
    <t>SOCW 4302</t>
  </si>
  <si>
    <t>Research for the Social Services</t>
  </si>
  <si>
    <t>SOCW 4311</t>
  </si>
  <si>
    <t>Social Work in Health Care</t>
  </si>
  <si>
    <t>SOCW 4320</t>
  </si>
  <si>
    <t>Domestic Violence in Society</t>
  </si>
  <si>
    <t>SOCW 4321</t>
  </si>
  <si>
    <t>Substance Abuse Counseling in the Community</t>
  </si>
  <si>
    <t>SOCW 4352</t>
  </si>
  <si>
    <t>Integrative Field Seminar</t>
  </si>
  <si>
    <t>SOCW 4353</t>
  </si>
  <si>
    <t>Field Education I</t>
  </si>
  <si>
    <t>SOCW 4354</t>
  </si>
  <si>
    <t>Field Education II</t>
  </si>
  <si>
    <t>SOCW 4355</t>
  </si>
  <si>
    <t>Mexican American Mental Health</t>
  </si>
  <si>
    <t>SOCW 4370</t>
  </si>
  <si>
    <t>SOCW 4399</t>
  </si>
  <si>
    <t>4619</t>
  </si>
  <si>
    <t>Field Education Block</t>
  </si>
  <si>
    <t>SOCW 4619</t>
  </si>
  <si>
    <t>SPAN</t>
  </si>
  <si>
    <t>Intermediate Spanish I for Non-Native Speakers</t>
  </si>
  <si>
    <t>NA</t>
  </si>
  <si>
    <t>SPAN 2311</t>
  </si>
  <si>
    <t>INTERMEDIATE SPANISH I</t>
  </si>
  <si>
    <t>Spanish</t>
  </si>
  <si>
    <t>Advanced Spanish for Healthcare Professionals I</t>
  </si>
  <si>
    <t>SPAN 2317</t>
  </si>
  <si>
    <t>SPAN 3344</t>
  </si>
  <si>
    <t>SPANISH HEALTH PROF I</t>
  </si>
  <si>
    <t>Spanish Translation</t>
  </si>
  <si>
    <t>Spanish for Non-Native Speakers I</t>
  </si>
  <si>
    <t>SPAN 1301</t>
  </si>
  <si>
    <t>SPAN 1311</t>
  </si>
  <si>
    <t>BEGINNING SPANISH I</t>
  </si>
  <si>
    <t>Spanish for Non-Native Speakers II</t>
  </si>
  <si>
    <t>SPAN 1302</t>
  </si>
  <si>
    <t>SPAN 1312</t>
  </si>
  <si>
    <t>BEGINNING SPANISH II</t>
  </si>
  <si>
    <t>Beginning Spanish I for Honors Students</t>
  </si>
  <si>
    <t>SPAN 1387</t>
  </si>
  <si>
    <t>Beginning Spanish II for Honors Students</t>
  </si>
  <si>
    <t>SPAN 1388</t>
  </si>
  <si>
    <t>Spanish for Native/Heritage Speakers I</t>
  </si>
  <si>
    <t>SPAN 2307</t>
  </si>
  <si>
    <t>SPAN 2313</t>
  </si>
  <si>
    <t>SPAN NATIVE/HERITAGE SPK I</t>
  </si>
  <si>
    <t>Oral Expression and Communication in Spanish</t>
  </si>
  <si>
    <t>Spanish for Native/Heritage Speakers II</t>
  </si>
  <si>
    <t>SPAN 2308</t>
  </si>
  <si>
    <t>SPAN 2315</t>
  </si>
  <si>
    <t>SPAN NATIVE/HERITAGE SPK II</t>
  </si>
  <si>
    <t>Comparative Grammar on English and Spanish</t>
  </si>
  <si>
    <t>Spanish for Healthcare Professionals I</t>
  </si>
  <si>
    <t>SPAN 2316</t>
  </si>
  <si>
    <t>Spanish for Healthcare Professionals II</t>
  </si>
  <si>
    <t>SPAN 2318</t>
  </si>
  <si>
    <t>Latina/o Culture and Civilization in Spanish</t>
  </si>
  <si>
    <t>Fundamentals of Hispanic Culture</t>
  </si>
  <si>
    <t>Spanish for Legal Environments and Public Administration</t>
  </si>
  <si>
    <t>Spanish for Business Administration</t>
  </si>
  <si>
    <t>Introduction to World Literature I in Spanish</t>
  </si>
  <si>
    <t>Introduction to World Literature II in Spanish</t>
  </si>
  <si>
    <t>2389</t>
  </si>
  <si>
    <t>Academic Cooperative- English to Spanish Translation</t>
  </si>
  <si>
    <t>SPAN 2389</t>
  </si>
  <si>
    <t>ACADEMIC COOPERATIVE</t>
  </si>
  <si>
    <t>Advanced Spanish Grammar &amp; Composition I</t>
  </si>
  <si>
    <t>SPAN 3330</t>
  </si>
  <si>
    <t>SPAN 3303</t>
  </si>
  <si>
    <t>ADV SPAN GRAM &amp; COMP I</t>
  </si>
  <si>
    <t>Advanced Spanish Grammar &amp; Composition II</t>
  </si>
  <si>
    <t>SPAN 3304</t>
  </si>
  <si>
    <t>ADV SPAN GRAM &amp; COMP II</t>
  </si>
  <si>
    <t>Creative Writing in Spanish</t>
  </si>
  <si>
    <t>SPAN 3320</t>
  </si>
  <si>
    <t>Advanced Spanish for Bilingual Teachers</t>
  </si>
  <si>
    <t>Techniques of Literary Analysis</t>
  </si>
  <si>
    <t>SPAN 3309</t>
  </si>
  <si>
    <t>Introduction to Spanish Literature</t>
  </si>
  <si>
    <t>SPAN 3341</t>
  </si>
  <si>
    <t>Introduction to Latin American Literature</t>
  </si>
  <si>
    <t>SPAN 3340</t>
  </si>
  <si>
    <t>Introduction to Hispanic Linguistics</t>
  </si>
  <si>
    <t>SPAN 3319</t>
  </si>
  <si>
    <t>Spanish Phonology &amp; Phonetics</t>
  </si>
  <si>
    <t>SPAN 3306</t>
  </si>
  <si>
    <t>SPAN 4310</t>
  </si>
  <si>
    <t>SPAN PHONO &amp; PHONE</t>
  </si>
  <si>
    <t>Spanish Literature 1100-1750</t>
  </si>
  <si>
    <t>SPAN 3301</t>
  </si>
  <si>
    <t>SPAN LIT 1100 TO 1750</t>
  </si>
  <si>
    <t>Spanish Literature 1750-Present</t>
  </si>
  <si>
    <t>SPAN 3302</t>
  </si>
  <si>
    <t>SPAN LIT (1750-PRESENT)</t>
  </si>
  <si>
    <t>Masterpieces of Spanish American Literature I</t>
  </si>
  <si>
    <t>SPAN 3310</t>
  </si>
  <si>
    <t>MASTERPC SP-AM LIT I</t>
  </si>
  <si>
    <t>Masterpieces of Spanish American Literature II</t>
  </si>
  <si>
    <t>SPAN 3311</t>
  </si>
  <si>
    <t>MASTERPC SP-AM LT II</t>
  </si>
  <si>
    <t>CW in Spanish: Narrative</t>
  </si>
  <si>
    <t>SPAN 4320</t>
  </si>
  <si>
    <t>CW in Spanish: Poetry and Prose Poetry</t>
  </si>
  <si>
    <t>SPAN 4321</t>
  </si>
  <si>
    <t>CW in Spanish: Playwriting</t>
  </si>
  <si>
    <t>SPAN 4322</t>
  </si>
  <si>
    <t>CW in Spanish: Special Topics</t>
  </si>
  <si>
    <t>SPAN 4323</t>
  </si>
  <si>
    <t>The Hispanic World</t>
  </si>
  <si>
    <t>THE HISPANIC WORLD</t>
  </si>
  <si>
    <t>Spanish to English Translation</t>
  </si>
  <si>
    <t>Advanced Spanish to English Translation</t>
  </si>
  <si>
    <t>SPAN 4370</t>
  </si>
  <si>
    <t>SPAN 3332</t>
  </si>
  <si>
    <t>SPANISH/ ENGLISH TRANSLATION</t>
  </si>
  <si>
    <t>Advanced English to Spanish Translation</t>
  </si>
  <si>
    <t>SPAN 4371</t>
  </si>
  <si>
    <t>SPAN 3333</t>
  </si>
  <si>
    <t>ENGLISH/ SPANISH TRANSLATION</t>
  </si>
  <si>
    <t>Business Spanish</t>
  </si>
  <si>
    <t>SPAN 3346</t>
  </si>
  <si>
    <t>BUSINESS SPANISH</t>
  </si>
  <si>
    <t>Advanced Spanish for Healthcare Professionals II</t>
  </si>
  <si>
    <t>SPAN 3348</t>
  </si>
  <si>
    <t>4119</t>
  </si>
  <si>
    <t>Spanish Internship</t>
  </si>
  <si>
    <t>SPAN 3199</t>
  </si>
  <si>
    <t>Spanish Applied Linguistics</t>
  </si>
  <si>
    <t>SPAN 4315</t>
  </si>
  <si>
    <t>Spanish in Social Context</t>
  </si>
  <si>
    <t>History of the Spanish Language</t>
  </si>
  <si>
    <t>Problems and Issues Related to Language</t>
  </si>
  <si>
    <t>SPAN 4316</t>
  </si>
  <si>
    <t>Structure of the Spanish Language</t>
  </si>
  <si>
    <t>SPAN 4312</t>
  </si>
  <si>
    <t>Acquisition of the Spanish Language</t>
  </si>
  <si>
    <t>ACQUISITION OF THE SPAN. LANG.</t>
  </si>
  <si>
    <t>SPAN 4330</t>
  </si>
  <si>
    <t>Special Topics in Hispanic Linguistics</t>
  </si>
  <si>
    <t>SPAN 4391</t>
  </si>
  <si>
    <t>Spanish Language Media Studies</t>
  </si>
  <si>
    <t>SPAN 3343</t>
  </si>
  <si>
    <t>The Mexican Novel</t>
  </si>
  <si>
    <t>SPAN 3316</t>
  </si>
  <si>
    <t>SPAN 4311</t>
  </si>
  <si>
    <t>THE MEXICAN NOVEL</t>
  </si>
  <si>
    <t>Mexican Literature</t>
  </si>
  <si>
    <t>Cervantes</t>
  </si>
  <si>
    <t>SPAN 4305</t>
  </si>
  <si>
    <t>CERVANTES</t>
  </si>
  <si>
    <t>Spanish American Novel</t>
  </si>
  <si>
    <t>SPAN 4307</t>
  </si>
  <si>
    <t>SPAN-AMERICAN NOVEL</t>
  </si>
  <si>
    <t>Medieval Spanish Literature</t>
  </si>
  <si>
    <t>SPAN 4308</t>
  </si>
  <si>
    <t>Contemporary Spanish Literature</t>
  </si>
  <si>
    <t>SPAN 4309</t>
  </si>
  <si>
    <t>CONTEMPORARY SPAN LITERATURE</t>
  </si>
  <si>
    <t>Chicano Narrative</t>
  </si>
  <si>
    <t>CHICANO NARRATIVE</t>
  </si>
  <si>
    <t>Caribbean Literature</t>
  </si>
  <si>
    <t>SPAN 4325</t>
  </si>
  <si>
    <t>Mexico's Contemporary Literature</t>
  </si>
  <si>
    <t>SPAN 4329</t>
  </si>
  <si>
    <t>Eighteenth Century Spanish Literature</t>
  </si>
  <si>
    <t>SPAN 4337</t>
  </si>
  <si>
    <t>Nineteenth Century Spanish Literature</t>
  </si>
  <si>
    <t>SPAN 4338</t>
  </si>
  <si>
    <t>The Spanish American Short Story</t>
  </si>
  <si>
    <t>SPAN 4339</t>
  </si>
  <si>
    <t>The Spanish American Essay</t>
  </si>
  <si>
    <t>SPAN 4340</t>
  </si>
  <si>
    <t>Golden Age Prose</t>
  </si>
  <si>
    <t>SPAN 4317</t>
  </si>
  <si>
    <t>Theater and Poetry of the Golden Age</t>
  </si>
  <si>
    <t>SPAN 4318</t>
  </si>
  <si>
    <t>Special Topics in Hispanic Literatures</t>
  </si>
  <si>
    <t>Literature and Journalism in the Spanish Speaking World</t>
  </si>
  <si>
    <t>SPAN 4343</t>
  </si>
  <si>
    <t>Spanish Lyric Poetry</t>
  </si>
  <si>
    <t>SPAN 4304</t>
  </si>
  <si>
    <t>Children's Literature in Spanish</t>
  </si>
  <si>
    <t>SPAN 4368</t>
  </si>
  <si>
    <t>CHILDREN'S LIT IN SPAN</t>
  </si>
  <si>
    <t>Advanced Spanish Composition for the Health Professions</t>
  </si>
  <si>
    <t>Interpreting</t>
  </si>
  <si>
    <t>TRSP 4366</t>
  </si>
  <si>
    <t>INTERPRETING I</t>
  </si>
  <si>
    <t>Legal Translation</t>
  </si>
  <si>
    <t>SPAN 4335</t>
  </si>
  <si>
    <t>SPAN 4344</t>
  </si>
  <si>
    <t>Topics in Translation</t>
  </si>
  <si>
    <t>SPAN 4392</t>
  </si>
  <si>
    <t>SPAN 3335</t>
  </si>
  <si>
    <t>TOPICS IN TRANSLATION</t>
  </si>
  <si>
    <t>Commercial Translation</t>
  </si>
  <si>
    <t>SPAN 4332</t>
  </si>
  <si>
    <t>ENG/SP COMMERCIAL TRANS</t>
  </si>
  <si>
    <t>Translation Technologies</t>
  </si>
  <si>
    <t>SPAN 3334</t>
  </si>
  <si>
    <t>TRANSLATION TECHNOLOGIES</t>
  </si>
  <si>
    <t>Capstone Project / Minithesis</t>
  </si>
  <si>
    <t>Spanish Civilization</t>
  </si>
  <si>
    <t>SPAN 4303</t>
  </si>
  <si>
    <t>Hispanic Civilization</t>
  </si>
  <si>
    <t>HISPANIC CIVILIZATION</t>
  </si>
  <si>
    <t>Hispanic Theater</t>
  </si>
  <si>
    <t>SPAN 4369</t>
  </si>
  <si>
    <t>HISPANIC THEATER</t>
  </si>
  <si>
    <t>Topics Studies in Hispanic Culture</t>
  </si>
  <si>
    <t>SPAN 4373</t>
  </si>
  <si>
    <t>STUDIES IN HISPANIC CULTURE</t>
  </si>
  <si>
    <t>Teaching Spanish as a Heritage Language</t>
  </si>
  <si>
    <t>SPAN </t>
  </si>
  <si>
    <t>Intermediate Spanish II for Non-Native Speakers</t>
  </si>
  <si>
    <t>SPAN 2312</t>
  </si>
  <si>
    <t>INTERMEDIATE SPANISH II</t>
  </si>
  <si>
    <t>SPED</t>
  </si>
  <si>
    <t>Assessing Exceptional Learners</t>
  </si>
  <si>
    <t>SPED 3325</t>
  </si>
  <si>
    <t>SPED 4350</t>
  </si>
  <si>
    <t>ASSESS CHILD LEARNING DIFF</t>
  </si>
  <si>
    <t>Special Education</t>
  </si>
  <si>
    <t>Instructional Methods for Students with Learning Disabilities</t>
  </si>
  <si>
    <t>SPED 4380</t>
  </si>
  <si>
    <t>CLSRM INST IND SPEC NEEDS</t>
  </si>
  <si>
    <t>Introduction to Exceptional Children</t>
  </si>
  <si>
    <t>SPED 3320</t>
  </si>
  <si>
    <t>SPED 3390</t>
  </si>
  <si>
    <t>INTRO TO EXCEPTIONAL CHILDREN</t>
  </si>
  <si>
    <t>Inclusion and Differentiated Instruction in Special Education</t>
  </si>
  <si>
    <t>SPED 3321</t>
  </si>
  <si>
    <t>SPED 4386</t>
  </si>
  <si>
    <t>MODIFICATIONS INCLUSIVE SETTIN</t>
  </si>
  <si>
    <t>Special Education Practicum in Behavior Techniques</t>
  </si>
  <si>
    <t>SPED 3323</t>
  </si>
  <si>
    <t>SPED 4395</t>
  </si>
  <si>
    <t>PRACTICUM IN GENERIC SPED</t>
  </si>
  <si>
    <t>Language and Literacy Development of Diverse Exceptional Learners</t>
  </si>
  <si>
    <t>SPED 3322</t>
  </si>
  <si>
    <t>SPED 4330</t>
  </si>
  <si>
    <t>PROB LANG LITER INDIV SPEC</t>
  </si>
  <si>
    <t>Instructional Methods for Students with Low Incidence Disabilities</t>
  </si>
  <si>
    <t>SPED 3324</t>
  </si>
  <si>
    <t>TECT</t>
  </si>
  <si>
    <t>Foundations of Technology Training</t>
  </si>
  <si>
    <t>TECT 3301</t>
  </si>
  <si>
    <t>FOUNDATION TECHNOLOGY TRAINING</t>
  </si>
  <si>
    <t>Current Issues in Technology Training</t>
  </si>
  <si>
    <t>TECT 4305</t>
  </si>
  <si>
    <t>ISSUES IN TECHNOLOGY TRAINING</t>
  </si>
  <si>
    <t>Multicultural Technology Training</t>
  </si>
  <si>
    <t>TECT 4306</t>
  </si>
  <si>
    <t>MULTICULTURAL TECH TRAINING</t>
  </si>
  <si>
    <t>Consulting Practice in Technology Training</t>
  </si>
  <si>
    <t>TECT 4304</t>
  </si>
  <si>
    <t>TECHNOLOGY TRAINING CONSULTANT</t>
  </si>
  <si>
    <t>Technology Training Methods and Strategies</t>
  </si>
  <si>
    <t>TECT 3302</t>
  </si>
  <si>
    <t>TRAINING METHODS &amp; STRATEGIES</t>
  </si>
  <si>
    <t>Training Methods in Industry</t>
  </si>
  <si>
    <t>TECT 3303</t>
  </si>
  <si>
    <t>TRAINING METHODS IN INDUSTRY</t>
  </si>
  <si>
    <t>THTF</t>
  </si>
  <si>
    <t>2366</t>
  </si>
  <si>
    <t>Cinema Appreciation</t>
  </si>
  <si>
    <t>COMM 1301</t>
  </si>
  <si>
    <t>COMM 2366</t>
  </si>
  <si>
    <t>FILM APPRECIATION</t>
  </si>
  <si>
    <t>Theatre</t>
  </si>
  <si>
    <t>Theatre Appreciation</t>
  </si>
  <si>
    <t>COMM 2312</t>
  </si>
  <si>
    <t>DRAM 1310</t>
  </si>
  <si>
    <t>INTRO TO THEATER</t>
  </si>
  <si>
    <t>Acting I</t>
  </si>
  <si>
    <t>COMM 1305</t>
  </si>
  <si>
    <t>DRAM 1351</t>
  </si>
  <si>
    <t>INTRODUCTION TO ACTING</t>
  </si>
  <si>
    <t>Stagecraft</t>
  </si>
  <si>
    <t>1331</t>
  </si>
  <si>
    <t>Lighting and Sound Technology</t>
  </si>
  <si>
    <t>COMM 1312</t>
  </si>
  <si>
    <t>1341</t>
  </si>
  <si>
    <t>Makeup</t>
  </si>
  <si>
    <t>COMM 2319</t>
  </si>
  <si>
    <t>Costume Technology</t>
  </si>
  <si>
    <t>COMM 2320</t>
  </si>
  <si>
    <t>Acting II</t>
  </si>
  <si>
    <t>COMM 2306</t>
  </si>
  <si>
    <t>1615</t>
  </si>
  <si>
    <t>Summer Theatre Workshop</t>
  </si>
  <si>
    <t>COMM 1615</t>
  </si>
  <si>
    <t>1616</t>
  </si>
  <si>
    <t>Summer Television Workshop</t>
  </si>
  <si>
    <t>COMM 1616</t>
  </si>
  <si>
    <t>Practicum Theatre Television Film</t>
  </si>
  <si>
    <t>COMM 2101</t>
  </si>
  <si>
    <t>Readings In Dramatic Literature</t>
  </si>
  <si>
    <t>COMM 2313</t>
  </si>
  <si>
    <t>Creative Drama</t>
  </si>
  <si>
    <t>COMM 3308</t>
  </si>
  <si>
    <t>Drawing and Rendering</t>
  </si>
  <si>
    <t>Scene Design</t>
  </si>
  <si>
    <t>COMM 3309</t>
  </si>
  <si>
    <t>Lighting for the Stage, Film, and Television</t>
  </si>
  <si>
    <t>COMM 3310</t>
  </si>
  <si>
    <t>Costume Design</t>
  </si>
  <si>
    <t>Acting III</t>
  </si>
  <si>
    <t>COMM 3341</t>
  </si>
  <si>
    <t>Acting IV</t>
  </si>
  <si>
    <t>COMM 3342</t>
  </si>
  <si>
    <t>Voice and Diction</t>
  </si>
  <si>
    <t>COMM 3302</t>
  </si>
  <si>
    <t>Location Film and Video Production</t>
  </si>
  <si>
    <t>COMM 3324</t>
  </si>
  <si>
    <t>COMM 4101</t>
  </si>
  <si>
    <t>Professional Internship</t>
  </si>
  <si>
    <t>COMM 4337</t>
  </si>
  <si>
    <t>Directing I</t>
  </si>
  <si>
    <t>COMM 4301</t>
  </si>
  <si>
    <t>Directing II</t>
  </si>
  <si>
    <t>COMM 4302</t>
  </si>
  <si>
    <t>Scriptwriting for the Stage and Screen</t>
  </si>
  <si>
    <t>COMM 4304</t>
  </si>
  <si>
    <t>History of Theatre I</t>
  </si>
  <si>
    <t>COMM 4315</t>
  </si>
  <si>
    <t>History of Theatre II</t>
  </si>
  <si>
    <t>COMM 4316</t>
  </si>
  <si>
    <t>Children's Theatre Workshop</t>
  </si>
  <si>
    <t>COMM 4317</t>
  </si>
  <si>
    <t>Theory and Styles of Acting</t>
  </si>
  <si>
    <t>COMM 4318</t>
  </si>
  <si>
    <t>Problems in Acting</t>
  </si>
  <si>
    <t>COMM 4319</t>
  </si>
  <si>
    <t>COMM 4624</t>
  </si>
  <si>
    <t>4615</t>
  </si>
  <si>
    <t>COMM 4615</t>
  </si>
  <si>
    <t>4616</t>
  </si>
  <si>
    <t>COMM 4616</t>
  </si>
  <si>
    <t>TRSP</t>
  </si>
  <si>
    <t>TRSP 4332</t>
  </si>
  <si>
    <t>COMMERCIAL TRANSLATION</t>
  </si>
  <si>
    <t>TRSP 3333</t>
  </si>
  <si>
    <t>TRSP 4334</t>
  </si>
  <si>
    <t>LEGAL TRANSLATION</t>
  </si>
  <si>
    <t>TRSP 3332</t>
  </si>
  <si>
    <t>SPANISH/ENGLISH TRANSLATION</t>
  </si>
  <si>
    <t>SPAN 3370</t>
  </si>
  <si>
    <t>TRSP 3335</t>
  </si>
  <si>
    <t>TRSP 3334</t>
  </si>
  <si>
    <t>TRSP 3344</t>
  </si>
  <si>
    <t>UNIV</t>
  </si>
  <si>
    <t>Learning Framework</t>
  </si>
  <si>
    <t>UNIV 1301</t>
  </si>
  <si>
    <t>UTCH</t>
  </si>
  <si>
    <t>Apprentice Teaching</t>
  </si>
  <si>
    <t>UTCH 4701</t>
  </si>
  <si>
    <t>EDCI 4650</t>
  </si>
  <si>
    <t>APPRENTICE TEACHING 6-12</t>
  </si>
  <si>
    <t>UTeach</t>
  </si>
  <si>
    <t>Apprentice Teaching Seminar</t>
  </si>
  <si>
    <t>EDCI 4170</t>
  </si>
  <si>
    <t>APPRENTICE TEACHING-SEMINAR</t>
  </si>
  <si>
    <t>Classroom Interactions</t>
  </si>
  <si>
    <t>UTCH 3302</t>
  </si>
  <si>
    <t>EDCI 3355</t>
  </si>
  <si>
    <t>CLASSROOM INTERACTIONS</t>
  </si>
  <si>
    <t>Knowing and Learning in Mathematics and Science</t>
  </si>
  <si>
    <t>UTCH 3301</t>
  </si>
  <si>
    <t>EDCI 3350</t>
  </si>
  <si>
    <t>KNOWING &amp; LEARNING IN MATH/SCI</t>
  </si>
  <si>
    <t>Project-Based Instruction</t>
  </si>
  <si>
    <t>UTCH 3303</t>
  </si>
  <si>
    <t>EDCI 3360</t>
  </si>
  <si>
    <t>PROJECT-BASED INSTRUCTION</t>
  </si>
  <si>
    <t>Inquiry Approaches to Teaching</t>
  </si>
  <si>
    <t>UTCH 1101</t>
  </si>
  <si>
    <t>EDCI 1101</t>
  </si>
  <si>
    <t>STEP1- INQUIRY APPROACHES</t>
  </si>
  <si>
    <t>Inquiry-Based Lesson Design</t>
  </si>
  <si>
    <t>UTCH 1102</t>
  </si>
  <si>
    <t>EDCI 1102</t>
  </si>
  <si>
    <t>STEP2- INQUIRY LESSON DESIGN</t>
  </si>
  <si>
    <t>Combined Course Number</t>
  </si>
  <si>
    <t>Rubric</t>
  </si>
  <si>
    <t>Number</t>
  </si>
  <si>
    <t>CIP/Fund Code</t>
  </si>
  <si>
    <t>Course Title</t>
  </si>
  <si>
    <t>SCH</t>
  </si>
  <si>
    <t>Level</t>
  </si>
  <si>
    <t>Multiple Course?</t>
  </si>
  <si>
    <t>Last Updated</t>
  </si>
  <si>
    <t>ACC</t>
  </si>
  <si>
    <t>INTRO TO FIN ACCOUNTING</t>
  </si>
  <si>
    <t>No</t>
  </si>
  <si>
    <t>FUND OF MANAGERIAL ACCTG</t>
  </si>
  <si>
    <t>INTERNSHIP IN ACCOUNTING</t>
  </si>
  <si>
    <t>COST ACCOUNTING</t>
  </si>
  <si>
    <t>INTER ACCOUNTING I</t>
  </si>
  <si>
    <t>INTER ACCOUNTING II</t>
  </si>
  <si>
    <t>INDIVIDUAL INCOME TAX</t>
  </si>
  <si>
    <t>FUND ACCOUNTING</t>
  </si>
  <si>
    <t>ACC INFO SYSTEMS</t>
  </si>
  <si>
    <t>FUNDAMENTALS OF AUDITING</t>
  </si>
  <si>
    <t>ACC QUANTITATIVE METHODS</t>
  </si>
  <si>
    <t>INTERMEDIATE ACCT III</t>
  </si>
  <si>
    <t>INTERNATIONAL ACCOUNTING</t>
  </si>
  <si>
    <t>CORP AND PARTNERSHIP TAX</t>
  </si>
  <si>
    <t>ADV ACCOUNTING I</t>
  </si>
  <si>
    <t>ADVANCED INCOME TAX RES</t>
  </si>
  <si>
    <t>ESTATE AND GIFT TAXATION</t>
  </si>
  <si>
    <t>PRINCIPLES OF ACCOUNTING</t>
  </si>
  <si>
    <t>HEALTH CARE ACCOUNTING</t>
  </si>
  <si>
    <t>FINA &amp; MANAGERIAL ACCT</t>
  </si>
  <si>
    <t>INTERNATIONAL TAXATION</t>
  </si>
  <si>
    <t>SPECIAL TOPICS IN ACCTNG</t>
  </si>
  <si>
    <t>ACCOUNTING SEMINAR</t>
  </si>
  <si>
    <t>SEM IN ACCOUNTING TOPICS</t>
  </si>
  <si>
    <t>INTRO TO CULTURAL ANTH</t>
  </si>
  <si>
    <t>HUMAN EVOLUTION</t>
  </si>
  <si>
    <t>INTRO TO ARCHEOLOGY</t>
  </si>
  <si>
    <t>INTRO TO FOLKLORE</t>
  </si>
  <si>
    <t>ANTH-EXPRESSIVE CULTURE</t>
  </si>
  <si>
    <t>BASIC STATISTICS ANTH</t>
  </si>
  <si>
    <t>INDIANS NORTH AMERICA</t>
  </si>
  <si>
    <t>GREAT DISCOVERIES</t>
  </si>
  <si>
    <t>MEXICAN AMER CULTURE</t>
  </si>
  <si>
    <t>US/OTHER WORLD CULTURES</t>
  </si>
  <si>
    <t>MUSEUM STUDIES</t>
  </si>
  <si>
    <t>Yes</t>
  </si>
  <si>
    <t>ARCHIVE STUDIES</t>
  </si>
  <si>
    <t>ANTH COMM INTERNSHIP</t>
  </si>
  <si>
    <t>ARCH METHOD AND THEORY</t>
  </si>
  <si>
    <t>MEXICAN AMER FOLKLORE</t>
  </si>
  <si>
    <t>SOCIAL ANTHROPOLOGY</t>
  </si>
  <si>
    <t>DISCOVERING RIO GRANDE VALLEY</t>
  </si>
  <si>
    <t>PRIMATE BEHAVIOR</t>
  </si>
  <si>
    <t>ANTHROPOLOGY OF BORDERS</t>
  </si>
  <si>
    <t>SHIPWRECKS PIRATES &amp; SEA</t>
  </si>
  <si>
    <t>CONQUISTADORS &amp; CHIEFS</t>
  </si>
  <si>
    <t>ANTHROPOLOGY OF WOMEN</t>
  </si>
  <si>
    <t>FOOD AND CULTURE</t>
  </si>
  <si>
    <t>MEDICAL ANTHROPOLOGY</t>
  </si>
  <si>
    <t>POLITICAL &amp; LEGAL ANTH</t>
  </si>
  <si>
    <t>ANTH OF POPULAR MUSIC</t>
  </si>
  <si>
    <t>ENVIRONMENTAL ANTHRO</t>
  </si>
  <si>
    <t>FIELD EXPERIENCE IN THE BORDER</t>
  </si>
  <si>
    <t>ANTH METHOD AND THEORY</t>
  </si>
  <si>
    <t>PEOPLES CULTURES MEXICO</t>
  </si>
  <si>
    <t>MEX AMER FOLK MEDICINE</t>
  </si>
  <si>
    <t>FOLKLORE LOWER VALLEY</t>
  </si>
  <si>
    <t>PSYCHOLOGY &amp; MYTHOLOGY</t>
  </si>
  <si>
    <t>ARCH OF SOUTH AMERICA</t>
  </si>
  <si>
    <t>ARCH MEXICO &amp; CENT AMER</t>
  </si>
  <si>
    <t>ARCH OF ANCIENT EGYPT</t>
  </si>
  <si>
    <t>ARCH OF NORTH AMERICA</t>
  </si>
  <si>
    <t>TOPICS IN ANTHROPOLOGY</t>
  </si>
  <si>
    <t>DIRECTED STUDIES</t>
  </si>
  <si>
    <t>FIELDWORK ANTHROPOLOGY</t>
  </si>
  <si>
    <t>INDIANS OF NORTH AMERICA</t>
  </si>
  <si>
    <t>GREAT DISCOVERIES ARCH</t>
  </si>
  <si>
    <t>ANTHROPOLOGY AND MARKETING</t>
  </si>
  <si>
    <t>MEXICAN AMERICAN CULTURE</t>
  </si>
  <si>
    <t>US &amp; OTHER WORLD CULTURE</t>
  </si>
  <si>
    <t>FOUND EETHNO/ANTH OF MUS</t>
  </si>
  <si>
    <t>MUSIC ETHNOGRAPHY&amp;METHOD</t>
  </si>
  <si>
    <t>PEOPLE &amp; CULTURE MEXICO</t>
  </si>
  <si>
    <t>MEXICAN AM FOLK MEDICINE</t>
  </si>
  <si>
    <t>ARCHAEOLOGY-SO AMERICA</t>
  </si>
  <si>
    <t>ARCH MEXICO/CENTRAL AMER</t>
  </si>
  <si>
    <t>MEXICAN-AMERICAN FOLKLOR</t>
  </si>
  <si>
    <t>MUSIC OF AFRICA DIASPORA</t>
  </si>
  <si>
    <t>THESIS</t>
  </si>
  <si>
    <t>ART</t>
  </si>
  <si>
    <t>TYPOGRAPHY</t>
  </si>
  <si>
    <t>DIGITAL MEDIA</t>
  </si>
  <si>
    <t>DESIGN I</t>
  </si>
  <si>
    <t>DESIGN II</t>
  </si>
  <si>
    <t>JEWELRY/METALWORKING I</t>
  </si>
  <si>
    <t>ARTS OF THE WEST TO 1400</t>
  </si>
  <si>
    <t>ARTS OF THE WEST SINCE 1400 AD</t>
  </si>
  <si>
    <t>JEWELRY/METALWORKING II</t>
  </si>
  <si>
    <t>JEWELRY/METALWORKING III</t>
  </si>
  <si>
    <t>DRAWING III</t>
  </si>
  <si>
    <t>PAINTING III</t>
  </si>
  <si>
    <t>IMAGING AND ILLUSTRATION</t>
  </si>
  <si>
    <t>VISUAL COMMUNICATION</t>
  </si>
  <si>
    <t>DESIGN AND PRODUCTION</t>
  </si>
  <si>
    <t>PHOTO AS AN ART FORM</t>
  </si>
  <si>
    <t>COMMUNICATION DESIGN I</t>
  </si>
  <si>
    <t>COMMUNICATION DESIGN II</t>
  </si>
  <si>
    <t>TYPE DESIGN</t>
  </si>
  <si>
    <t>IDEAS AND STYLES</t>
  </si>
  <si>
    <t>PHOTO DOCUMENTATION</t>
  </si>
  <si>
    <t>FOUNDRY STUDIES IN SCULPTURE</t>
  </si>
  <si>
    <t>INTRO INSTALLATION &amp; PERF ART</t>
  </si>
  <si>
    <t>ART HISTORICAL METHODS</t>
  </si>
  <si>
    <t>MESOAMERICAN ART</t>
  </si>
  <si>
    <t>SPANISH ARCHITECTURE</t>
  </si>
  <si>
    <t>MEXICAN VICEREGAL ART</t>
  </si>
  <si>
    <t>ANDEAN PRE-HISPANIC ART</t>
  </si>
  <si>
    <t>SOUTH AMERICAN ART</t>
  </si>
  <si>
    <t>PRINTMAKING III</t>
  </si>
  <si>
    <t>CERAMICS III</t>
  </si>
  <si>
    <t>PERC AND EXP IN ART I</t>
  </si>
  <si>
    <t>PERC AND EXP IN ART II</t>
  </si>
  <si>
    <t>FUND CREAT&amp;CRIT THKNG</t>
  </si>
  <si>
    <t>CONTEMPORARY ART</t>
  </si>
  <si>
    <t>JEWELRY/METALWORKING IV</t>
  </si>
  <si>
    <t>DRAWING IV</t>
  </si>
  <si>
    <t>PAINTING IV</t>
  </si>
  <si>
    <t>GRAPHIC DESIGN I</t>
  </si>
  <si>
    <t>GRAPHIC DESIGN II</t>
  </si>
  <si>
    <t>MULTIMEDIA PRODUCTION&amp;DES</t>
  </si>
  <si>
    <t>DIGITAL PHOTOGRAPHY</t>
  </si>
  <si>
    <t>INTERACTIVE DESIGN</t>
  </si>
  <si>
    <t>PORTFOLIO</t>
  </si>
  <si>
    <t>SCULPTURE III</t>
  </si>
  <si>
    <t>MEXICAN ART 1785-1940</t>
  </si>
  <si>
    <t>MEXICAN ART SINCE 1940</t>
  </si>
  <si>
    <t>MODERN ART OF SOUTH AMER</t>
  </si>
  <si>
    <t>HISTORY OF PHOTOGRAPHY</t>
  </si>
  <si>
    <t>ASIAN AND AFRICAN ART</t>
  </si>
  <si>
    <t>LATINO ART HISTORY</t>
  </si>
  <si>
    <t>TOPICS IN ART HISTORY</t>
  </si>
  <si>
    <t>PRINTMAKING IV</t>
  </si>
  <si>
    <t>CERAMICS IV</t>
  </si>
  <si>
    <t>ART CURRICULUM</t>
  </si>
  <si>
    <t>SPECIAL TOPICS ART HIST</t>
  </si>
  <si>
    <t>IND PROB/INTERN/CO-OP</t>
  </si>
  <si>
    <t>STUDIO EXPERIENCE 2-D</t>
  </si>
  <si>
    <t>STUDIO EXPERIENCE 3-D</t>
  </si>
  <si>
    <t>GRAD STU TECHNIQUES 2-D</t>
  </si>
  <si>
    <t>GRAD STU TECHNIQUES 3-D</t>
  </si>
  <si>
    <t>DESIGN SEMINAR</t>
  </si>
  <si>
    <t>DESIGN LAB</t>
  </si>
  <si>
    <t>ART HISTORY I EUROPEAN</t>
  </si>
  <si>
    <t>ART HISTORY II AMER ART</t>
  </si>
  <si>
    <t>ART HISTORY III LA ART</t>
  </si>
  <si>
    <t>ART HISTORY IV LA ART</t>
  </si>
  <si>
    <t>VICEREGAL LATIN AMERICAN ART</t>
  </si>
  <si>
    <t>ART HISTORY RESEARCH METHODS</t>
  </si>
  <si>
    <t>THE ART PROFESSION</t>
  </si>
  <si>
    <t>SPECIAL TOPICS STUDIO</t>
  </si>
  <si>
    <t>GRADUATE STUDIO 2-D</t>
  </si>
  <si>
    <t>GRADUATE STUDIO 3-D</t>
  </si>
  <si>
    <t>DESIGN STUDIO</t>
  </si>
  <si>
    <t>GRADUATE EXHIBITION</t>
  </si>
  <si>
    <t>GRADUATE PAPER</t>
  </si>
  <si>
    <t>GRADUATE THESIS</t>
  </si>
  <si>
    <t>INTRO ASTRONOMY I</t>
  </si>
  <si>
    <t>INTRO ASTRONOMY II</t>
  </si>
  <si>
    <t>ASTRONOMY NIGHT LAB</t>
  </si>
  <si>
    <t>SOLAR SYSTEM ASTRONOMY</t>
  </si>
  <si>
    <t>STELLAR &amp; GALACTIC ASTR</t>
  </si>
  <si>
    <t>INTRO ASTROPHYSICS</t>
  </si>
  <si>
    <t>INTRO NUM MODELING ASTRO</t>
  </si>
  <si>
    <t>BADM</t>
  </si>
  <si>
    <t>COMPS INDEPENDENT STUDY</t>
  </si>
  <si>
    <t>DISSERTATION-EXTENSION</t>
  </si>
  <si>
    <t>DISSERTATION-RESIDENCE</t>
  </si>
  <si>
    <t>BIBL</t>
  </si>
  <si>
    <t>NEW TESTAMENT SURVEY</t>
  </si>
  <si>
    <t>GENERAL BIOLOGY FOR PREMED MAJ</t>
  </si>
  <si>
    <t>GENERAL BIOLOGY II</t>
  </si>
  <si>
    <t>GENERAL BIOLOGY</t>
  </si>
  <si>
    <t>GENERAL BIOLOGY HONORS</t>
  </si>
  <si>
    <t>COMP VERTEBRATE ANATOMY</t>
  </si>
  <si>
    <t>ANATOMY AND PHYSIOLOGY</t>
  </si>
  <si>
    <t>ENVIRONMENTAL BIOLOGY</t>
  </si>
  <si>
    <t>BIOLOGICAL EVOLUTION</t>
  </si>
  <si>
    <t>BIOLOGICAL WRITING</t>
  </si>
  <si>
    <t>NEUROBIOLOGY</t>
  </si>
  <si>
    <t>ANIMAL NUTRITION</t>
  </si>
  <si>
    <t>BACTERIOLOGY</t>
  </si>
  <si>
    <t>MED MICROBIOL&amp;IMMUNOLOGY</t>
  </si>
  <si>
    <t>HISTOLOGY</t>
  </si>
  <si>
    <t>DEVELOPMENTAL MECHANISMS</t>
  </si>
  <si>
    <t>COMPARATIVE EMBRYOLOGY</t>
  </si>
  <si>
    <t>PLANT MORPHOLOGY</t>
  </si>
  <si>
    <t>ECOLOGY</t>
  </si>
  <si>
    <t>MAMMALIAN PHYSIOLOGY</t>
  </si>
  <si>
    <t>CELL BIOLOGY</t>
  </si>
  <si>
    <t>GENETICS</t>
  </si>
  <si>
    <t>INVERTEBRATE ZOOLOGY</t>
  </si>
  <si>
    <t>MOLECULAR BIOLOGY</t>
  </si>
  <si>
    <t>BIOLOGY PROBLEMS</t>
  </si>
  <si>
    <t>MAMMALOGY</t>
  </si>
  <si>
    <t>ENDOCRINOLOGY</t>
  </si>
  <si>
    <t>INQUIRY BASED SCIENCE</t>
  </si>
  <si>
    <t>ENVIRONMENTAL TOXICOLOGY</t>
  </si>
  <si>
    <t>DISEASE EPIDEMIOLOGY</t>
  </si>
  <si>
    <t>ETHNOBOTANY</t>
  </si>
  <si>
    <t>MEDICAL ENTOMOLOGY</t>
  </si>
  <si>
    <t>MOLECULAR EVOLUTION</t>
  </si>
  <si>
    <t>GLOBAL CHANGE ECOLOGY</t>
  </si>
  <si>
    <t>RESEARCH METHODS IN THE SCIENC</t>
  </si>
  <si>
    <t>SPECIAL TOPICS I</t>
  </si>
  <si>
    <t>SPECIAL TOPICS II</t>
  </si>
  <si>
    <t>MARINE ZOOLOGY</t>
  </si>
  <si>
    <t>INTRO REMOTE SENS TECH</t>
  </si>
  <si>
    <t>GENERAL VIROLOGY</t>
  </si>
  <si>
    <t>PLANT PHYSIOLOGY</t>
  </si>
  <si>
    <t>ANIMAL PARASITOLOGY</t>
  </si>
  <si>
    <t>PLANT PATHOLOGY</t>
  </si>
  <si>
    <t>HERPETOLOGY</t>
  </si>
  <si>
    <t>MARINE BOTANY</t>
  </si>
  <si>
    <t>ECOLOGICAL PHYSIOLOGY</t>
  </si>
  <si>
    <t>ORNITHOLOGY</t>
  </si>
  <si>
    <t>ENTOMOLOGY</t>
  </si>
  <si>
    <t>BACTERIAL GENETICS</t>
  </si>
  <si>
    <t>ELECTRON MICROSCOPY</t>
  </si>
  <si>
    <t>AQUATIC ENTOMOLOGY</t>
  </si>
  <si>
    <t>BIOTECHNOLOGY</t>
  </si>
  <si>
    <t>NEUROBIOLOGY METHODS</t>
  </si>
  <si>
    <t>MICROBIAL ECOLOGY</t>
  </si>
  <si>
    <t>MARINE ECOLOGY</t>
  </si>
  <si>
    <t>MARINE ANIMAL FIELD STUDI</t>
  </si>
  <si>
    <t>MEDICAL GENOMICS</t>
  </si>
  <si>
    <t>AGROECOLOGY</t>
  </si>
  <si>
    <t>ADVANCED ICHTHYOLOGY</t>
  </si>
  <si>
    <t>PARASITE RELATIONSHIPS</t>
  </si>
  <si>
    <t>ADVANCED ENDOCRINOLOGY</t>
  </si>
  <si>
    <t>ADV TOPICS PLANT SYSTEM</t>
  </si>
  <si>
    <t>ADV ENVIRONMENTAL TOXICOLOGY</t>
  </si>
  <si>
    <t>ADV BACTERIAL GENETICS</t>
  </si>
  <si>
    <t>ADV TOPICS ETHNOBOTANY</t>
  </si>
  <si>
    <t>ADV MEDICAL ENTOMOLOGY</t>
  </si>
  <si>
    <t>ADVANCED MAMOLOGY</t>
  </si>
  <si>
    <t>ADV AQUATIC ENTOMOLGY</t>
  </si>
  <si>
    <t>ADV GLOBAL CHANGE ECOLOGY</t>
  </si>
  <si>
    <t>ADV REMOTE SENSING TECH</t>
  </si>
  <si>
    <t>MOLECULAR VIROLOGY</t>
  </si>
  <si>
    <t>ADVANCED PLANT PHYSIOLOGY</t>
  </si>
  <si>
    <t>ADV PLANT PATHOLOGY</t>
  </si>
  <si>
    <t>ADVANCED HERPETOLOGY</t>
  </si>
  <si>
    <t>MARINE PLANT SCIENCE</t>
  </si>
  <si>
    <t>ADV ECO PHYS OF ANIMALS</t>
  </si>
  <si>
    <t>ADV ORNITHOLOGY</t>
  </si>
  <si>
    <t>ADV TOPICS PLANT SYSTEMA</t>
  </si>
  <si>
    <t>ADV ELECTRON MICROSCOPY</t>
  </si>
  <si>
    <t>ADVANCED BIOTECHNOLOGY</t>
  </si>
  <si>
    <t>ADV MICROBIAL ECOLOGY</t>
  </si>
  <si>
    <t>ADVANCED MARINE ECOLOGY</t>
  </si>
  <si>
    <t>ADV PLANT PHYSIOLOGY</t>
  </si>
  <si>
    <t>ADV MARINE ZOOLOGY</t>
  </si>
  <si>
    <t>BIOLOGY GRADUATE SEMINAR</t>
  </si>
  <si>
    <t>ADVANCED ECOLOGY</t>
  </si>
  <si>
    <t>SYSTEMATIC BIOLOGY</t>
  </si>
  <si>
    <t>BIOMETRY</t>
  </si>
  <si>
    <t>ANI,AL BIOENERGETICS</t>
  </si>
  <si>
    <t>PLANT-MICR INTERACTIONS</t>
  </si>
  <si>
    <t>ADV CELL BIOL/PHYSIOLOGY</t>
  </si>
  <si>
    <t>MOLECULAR GENETICS</t>
  </si>
  <si>
    <t>SCIENTISM</t>
  </si>
  <si>
    <t>HISTORY OF BIOLOGY</t>
  </si>
  <si>
    <t>EVOLUTIONARY THEORY</t>
  </si>
  <si>
    <t>BIOL RESEARCH PROBLEMS</t>
  </si>
  <si>
    <t>ADVANCED TOPICS I</t>
  </si>
  <si>
    <t>ADVANCED TOPICS II</t>
  </si>
  <si>
    <t>SUBTROPICAL ORNITHOLOGY</t>
  </si>
  <si>
    <t>PLANT BIOCHEM AND MOLBIOL</t>
  </si>
  <si>
    <t>ADVANCED AGROECOLOGY</t>
  </si>
  <si>
    <t>INTERNATNL BUSINESS LAW</t>
  </si>
  <si>
    <t>GENERAL CHEMISTRY LAB I</t>
  </si>
  <si>
    <t>GENERAL CHEMISTRY LAB II</t>
  </si>
  <si>
    <t>CHEM IN SOCIETY LAB I</t>
  </si>
  <si>
    <t>CHEM IN SOCIETY LAB II</t>
  </si>
  <si>
    <t>LAB CHEM FOR ENGINEERS</t>
  </si>
  <si>
    <t>CHEMISTRY IN SOCIETY I</t>
  </si>
  <si>
    <t>CHEMISTRY IN SOCIETY II</t>
  </si>
  <si>
    <t>CHEMISTRY FOR ENGINEERS</t>
  </si>
  <si>
    <t>BIOCHEMISTRY LAB</t>
  </si>
  <si>
    <t>PHYSICAL CHEMISTRY LAB I</t>
  </si>
  <si>
    <t>PHYSICAL CHEM II</t>
  </si>
  <si>
    <t>INORAGANIC CHEMISTRY LAB</t>
  </si>
  <si>
    <t>ADVANCED CHEM RESEARCH I</t>
  </si>
  <si>
    <t>BIOLCHEMISTRY</t>
  </si>
  <si>
    <t>POLYMER SCIENCE &amp; ENGR</t>
  </si>
  <si>
    <t>INSTRUMENTAL ANALYST LAB</t>
  </si>
  <si>
    <t>CHEMISTRY CAPSTONE</t>
  </si>
  <si>
    <t>CHEMISTRY PROBLEMS I</t>
  </si>
  <si>
    <t>CHEMISTRY PROBLEMS II</t>
  </si>
  <si>
    <t>ADVANCED BIOCHEM LAB</t>
  </si>
  <si>
    <t>ADV CHEM RESEARCH II</t>
  </si>
  <si>
    <t>ADVANCED INORGANIC CHEM</t>
  </si>
  <si>
    <t>ADVANCED BIOCHEMISTRY</t>
  </si>
  <si>
    <t>ADV ORGANIC CHEMISTRY</t>
  </si>
  <si>
    <t>INSTRUMENTAL ANALYSIS</t>
  </si>
  <si>
    <t>SPECIAL TOPICS BIOCHEM</t>
  </si>
  <si>
    <t>SPECIAL TOPICS CHEMISTRY</t>
  </si>
  <si>
    <t>CHEMISTRY EDUCATION</t>
  </si>
  <si>
    <t>SP TOP IN ENVIR CHEM&amp;SCI</t>
  </si>
  <si>
    <t>BIOCHEMISTRY</t>
  </si>
  <si>
    <t>ORGANIC CHEMISTRY</t>
  </si>
  <si>
    <t>PHYSICAL CHEMISTRY</t>
  </si>
  <si>
    <t>SP TOP IN ORGANIC CHEMISTRY</t>
  </si>
  <si>
    <t>SP TOP IN INORGANIC CHEM</t>
  </si>
  <si>
    <t>SP TOP IN ANALYTICAL CHEM</t>
  </si>
  <si>
    <t>SP TOP IN PHYSICAL CHEM</t>
  </si>
  <si>
    <t>SP TOP IN CHEM EDUCATION</t>
  </si>
  <si>
    <t>SP TOP IN BIOCHEMISTRY</t>
  </si>
  <si>
    <t>SEMINAR I</t>
  </si>
  <si>
    <t>SEMINAR II</t>
  </si>
  <si>
    <t>SEMINAR III</t>
  </si>
  <si>
    <t>MASTER'S PROJECT I</t>
  </si>
  <si>
    <t>MASTER'S PROJECT II</t>
  </si>
  <si>
    <t>THESIS I</t>
  </si>
  <si>
    <t>THESIS II</t>
  </si>
  <si>
    <t>CIS</t>
  </si>
  <si>
    <t>INTRO TO OFFICE SOFTWARE</t>
  </si>
  <si>
    <t>INTRO TO INFO SYS &amp; TECH</t>
  </si>
  <si>
    <t>COMPUTER INFO SYSTEMS</t>
  </si>
  <si>
    <t>BUSINESS INFO TECH</t>
  </si>
  <si>
    <t>INTRO BUSINESS PRGM</t>
  </si>
  <si>
    <t>BUS ANALYSIS &amp; COMM</t>
  </si>
  <si>
    <t>INTERNSHIP IN CIS</t>
  </si>
  <si>
    <t>ADV BUSINESS PRGM</t>
  </si>
  <si>
    <t>WEB SYSTEMS DESIGN</t>
  </si>
  <si>
    <t>ORG INFO ASSURANCE</t>
  </si>
  <si>
    <t>DATABASE MANAGEMENT</t>
  </si>
  <si>
    <t>SYSTEMS ANALYSIS</t>
  </si>
  <si>
    <t>COMP NETWORKS &amp; INTERNET</t>
  </si>
  <si>
    <t>GLOBAL INFO SYSTEMS</t>
  </si>
  <si>
    <t>MANAGEMENT INFO SYSTEMS</t>
  </si>
  <si>
    <t>ERP IMPLEMENTATION</t>
  </si>
  <si>
    <t>IT PROJECT MANAGEMENT</t>
  </si>
  <si>
    <t>APP DEV ECOMMERCE</t>
  </si>
  <si>
    <t>BUSINESS INTELLIGENCE</t>
  </si>
  <si>
    <t>INFORMATION SECURITY</t>
  </si>
  <si>
    <t>ERP CUSTOMIZATION</t>
  </si>
  <si>
    <t>HEALTH CIS</t>
  </si>
  <si>
    <t>SELECTED TOPICS IN HCIS</t>
  </si>
  <si>
    <t>DATA MODELING &amp; BUS INTE</t>
  </si>
  <si>
    <t>INFO TECH CONCEPT &amp; RES</t>
  </si>
  <si>
    <t>CIS THEORIES &amp; PEDAGOGY</t>
  </si>
  <si>
    <t>DATA MINIG &amp; BUS INTELL</t>
  </si>
  <si>
    <t>IT ADMINISTRATION</t>
  </si>
  <si>
    <t>SELECTED TOPICS IN CIS</t>
  </si>
  <si>
    <t>CE STUDY I:</t>
  </si>
  <si>
    <t>CIVIL ENGINEERING GRAPHICS</t>
  </si>
  <si>
    <t>CIVIL ENGIN MEASUREMENTS</t>
  </si>
  <si>
    <t>MATERIAL OF CONSTRUCTION</t>
  </si>
  <si>
    <t>CIVIL ENG SYS ANALYSIS</t>
  </si>
  <si>
    <t>STRUCTURAL ANALYSIS</t>
  </si>
  <si>
    <t>ENVIRONMENTAL ENGINEER</t>
  </si>
  <si>
    <t>WATER WASTEWATER TRTM</t>
  </si>
  <si>
    <t>STRUCTURAL STEEL DESIGN</t>
  </si>
  <si>
    <t>GEOTECHNICAL ENG &amp; APPL</t>
  </si>
  <si>
    <t>CE STUDY II:</t>
  </si>
  <si>
    <t>CE TOPIC:</t>
  </si>
  <si>
    <t>APPLIED HYDROLOGY</t>
  </si>
  <si>
    <t>WATER RESOURCES ENGINEERING</t>
  </si>
  <si>
    <t>REINFORCED CONCR DESIGN</t>
  </si>
  <si>
    <t>FOUNDATION DESIGN</t>
  </si>
  <si>
    <t>HIGHWAY ENGINEERING</t>
  </si>
  <si>
    <t>CONST PLANNING &amp; MGMT</t>
  </si>
  <si>
    <t>CE SENIOR DESIGN PROJECT</t>
  </si>
  <si>
    <t>CLIN MICROBIOL HLTH CARE</t>
  </si>
  <si>
    <t>INTRO TO CLIN LAB SCI</t>
  </si>
  <si>
    <t>HEMATOLOGY I</t>
  </si>
  <si>
    <t>CLINICAL CHEMISTRY I</t>
  </si>
  <si>
    <t>CLIN IMUNOLOGY IMMUNOHEM</t>
  </si>
  <si>
    <t>CLINICAL MICROBIOLOGY I</t>
  </si>
  <si>
    <t>SEMINAR</t>
  </si>
  <si>
    <t>METHOD DEV AND RESEARCH</t>
  </si>
  <si>
    <t>CLINICAL PRACTICUM V</t>
  </si>
  <si>
    <t>MEDICAL LAB LEADERSHIP</t>
  </si>
  <si>
    <t>ADV IMMUNOHEMATOLOGY</t>
  </si>
  <si>
    <t>ADV IMM &amp; MOL DIAGNOST</t>
  </si>
  <si>
    <t>CLINICAL PRACTICUM I</t>
  </si>
  <si>
    <t>CLINICAL PRACTICUM II</t>
  </si>
  <si>
    <t>CLINICAL PRACTICUM III</t>
  </si>
  <si>
    <t>CLINICAL PRACTICUM IV</t>
  </si>
  <si>
    <t>CLINICAL HEMATOLOGY II</t>
  </si>
  <si>
    <t>CLINICAL CHEMISTRY II</t>
  </si>
  <si>
    <t>CLINICAL MICROBIOLOGY II</t>
  </si>
  <si>
    <t>CLINICAL LAB METHODS</t>
  </si>
  <si>
    <t>PATHOPHYSIOLOGY OF DISEASE</t>
  </si>
  <si>
    <t>ADV PR HEMATOLOGY HEMOSTATIS</t>
  </si>
  <si>
    <t>ADV PRACTICE IN CLINICAL CHEM</t>
  </si>
  <si>
    <t>ADV DIAG OF INFECT DISEASE</t>
  </si>
  <si>
    <t>ADV IMMUNOHEM AND IMMUNOLOGY</t>
  </si>
  <si>
    <t>CLINICAL APP IN MOLECULAR DIAG</t>
  </si>
  <si>
    <t>INTRO COMPUTER ENGINEERING</t>
  </si>
  <si>
    <t>ENGR COMPUTER SCI I LAB</t>
  </si>
  <si>
    <t>ENGR COMP SCI I LAB HONR</t>
  </si>
  <si>
    <t>ENGR COMPUTER SCIENCE I</t>
  </si>
  <si>
    <t>ENGR COMP SCI I HONORS</t>
  </si>
  <si>
    <t>ELECTRICAL CIRCUITS LAB</t>
  </si>
  <si>
    <t>DIGITAL SYSTEMS I LAB</t>
  </si>
  <si>
    <t>ELECTRIC CIRCUITS I</t>
  </si>
  <si>
    <t>SIGNALS AND SYSTEMS</t>
  </si>
  <si>
    <t>DIGITAL SYSTEMS ENGR I</t>
  </si>
  <si>
    <t>COMP ORGAN ASSMBLY LAND</t>
  </si>
  <si>
    <t>COMPUTER SCIENCE II</t>
  </si>
  <si>
    <t>COMPUTER SCI II HONORS</t>
  </si>
  <si>
    <t>INSTRUMENTATION LAB</t>
  </si>
  <si>
    <t>INTERNSHIP IN COMPUTER ENGR</t>
  </si>
  <si>
    <t>OBJECT-ORIENTED PROG IN JAVA</t>
  </si>
  <si>
    <t>OBJECT-ORIENTED PROG. IN C#</t>
  </si>
  <si>
    <t>MICROCONTROLLER EMB LAB</t>
  </si>
  <si>
    <t>ALGORITHMS &amp; DATA STRUCTS</t>
  </si>
  <si>
    <t>SYSTEMS PROGRAMMING</t>
  </si>
  <si>
    <t>SOFTWARE ENGINEERING II</t>
  </si>
  <si>
    <t>PROB &amp; STAT FOR COMP ENG</t>
  </si>
  <si>
    <t>ELECTRONICS FOR CMP ENGR</t>
  </si>
  <si>
    <t>MICROPROCESSOR SYSTEMS</t>
  </si>
  <si>
    <t>RESEARCH SEMINAR</t>
  </si>
  <si>
    <t>DIGITAL SYSTEMS ENGR II</t>
  </si>
  <si>
    <t>DATABASE DESIGN &amp; IMPLEM</t>
  </si>
  <si>
    <t>COMPUTER ARCHITECTURE</t>
  </si>
  <si>
    <t>PARALLEL &amp; DISTR COMPUT</t>
  </si>
  <si>
    <t>TOPICS IN COMPUTER ENGR</t>
  </si>
  <si>
    <t>ATRIFICIAL INTELLIGENCE</t>
  </si>
  <si>
    <t>COMP &amp; NETWORK SECURITY</t>
  </si>
  <si>
    <t>DIGITAL SIGNAL PROCESSING</t>
  </si>
  <si>
    <t>INTRO IMAGE PROCESSING</t>
  </si>
  <si>
    <t>FIBER OPTICS COMMUNICAT</t>
  </si>
  <si>
    <t>SR DESIGN I SOFTWARE TRK</t>
  </si>
  <si>
    <t>SR DESIGN II SOFTWARE TRK</t>
  </si>
  <si>
    <t>SR DESIGN HARDWARE TRK I</t>
  </si>
  <si>
    <t>SR DESIGN HRDWARE TRK II</t>
  </si>
  <si>
    <t>INTRO TO VLSI</t>
  </si>
  <si>
    <t>INTERACTIVE SYSTEMS &amp; UID</t>
  </si>
  <si>
    <t>COMMUNICATION NETWORKS</t>
  </si>
  <si>
    <t>BEGINNING SIGN LANGUAGE</t>
  </si>
  <si>
    <t>INTERMEDIATE SIGN LANG</t>
  </si>
  <si>
    <t>INTRO SPEECH LANG PATH</t>
  </si>
  <si>
    <t>NORMAL LANG DEVELOPMENT</t>
  </si>
  <si>
    <t>ANAT PHYS SPEE/HEAR MECH</t>
  </si>
  <si>
    <t>PHONETICS</t>
  </si>
  <si>
    <t>ARTICUL/PHONOLOG DEVELOP</t>
  </si>
  <si>
    <t>AUDIOLOGY I</t>
  </si>
  <si>
    <t>SURVEY NEURODISORDERS SLP</t>
  </si>
  <si>
    <t>NEURO PHY SPEE/LANG/HEAR</t>
  </si>
  <si>
    <t>BEHAV MGMT SPEE-LANG PAT</t>
  </si>
  <si>
    <t>AUDIO (RE)HABILITATION</t>
  </si>
  <si>
    <t>CLINICAL APPLICATIONS</t>
  </si>
  <si>
    <t>LANG DISORDERS CHILDRN I</t>
  </si>
  <si>
    <t>SPEECH DISORDERS</t>
  </si>
  <si>
    <t>PROF REPT WRITING SLP</t>
  </si>
  <si>
    <t>CLINICAL PROBLEM SOLVING</t>
  </si>
  <si>
    <t>PRIN ASMT SPEE-LANG PATH</t>
  </si>
  <si>
    <t>ADVANCED SIGN LANG I</t>
  </si>
  <si>
    <t>ADVANCED SIGN LANG II</t>
  </si>
  <si>
    <t>GRADUATE PRACT AUDIOLOGY</t>
  </si>
  <si>
    <t>GRAD CLINICAL PRAC I SP</t>
  </si>
  <si>
    <t>GRAD CLINICAL PRAC II SP</t>
  </si>
  <si>
    <t>GRAD CLINICAL PRAC III SP</t>
  </si>
  <si>
    <t>GRAD CLINICAL PRAC IV SP</t>
  </si>
  <si>
    <t>RESEARCH IN COMD</t>
  </si>
  <si>
    <t>SPEE LANG &amp; HEARING SCI</t>
  </si>
  <si>
    <t>CHILDHOOD LANGUAGE DISOR</t>
  </si>
  <si>
    <t>FLUENCY DISORDERS</t>
  </si>
  <si>
    <t>LANGUAGE DISORDERS IN AD</t>
  </si>
  <si>
    <t>PHONOLOGICAL ASSESSMENT</t>
  </si>
  <si>
    <t>VOICE DISORDERS</t>
  </si>
  <si>
    <t>AUDIOLOGY II</t>
  </si>
  <si>
    <t>NORMAL &amp; ABNORMAL LANGU</t>
  </si>
  <si>
    <t>NEUROMOTOR SPEECH DISORDER</t>
  </si>
  <si>
    <t>LANGUAGE ASSESSMT OF CUL</t>
  </si>
  <si>
    <t>SEMINAR IN SPEECH-LANGUA</t>
  </si>
  <si>
    <t>DYSPHAGIA</t>
  </si>
  <si>
    <t>ADV CLINICAL PRACTICUM I</t>
  </si>
  <si>
    <t>ADV CLINICAL PRACTICUM II</t>
  </si>
  <si>
    <t>AUGMENTIVE ALT COMM</t>
  </si>
  <si>
    <t>THESIS COMM DISORDERS</t>
  </si>
  <si>
    <t>CINEMA APPRECIATION</t>
  </si>
  <si>
    <t>PRESENTATIONAL SPKNG</t>
  </si>
  <si>
    <t>ACTING I</t>
  </si>
  <si>
    <t>STAGECRAFT</t>
  </si>
  <si>
    <t>LIGHTING AND SOUND TECHNOLOGY</t>
  </si>
  <si>
    <t>MASS COMM AND SOCIETY</t>
  </si>
  <si>
    <t>SUMMER THEATRE WORKSHP</t>
  </si>
  <si>
    <t>SUMMER TV WORKSHOP</t>
  </si>
  <si>
    <t>PRACT THEATRE TV FILM</t>
  </si>
  <si>
    <t>TELEVISION PRODUCTION</t>
  </si>
  <si>
    <t>ACTING II</t>
  </si>
  <si>
    <t>VIDEO &amp; FILM EDITING I</t>
  </si>
  <si>
    <t>THEATRE APPRECIATION</t>
  </si>
  <si>
    <t>READINGS DRAMATIC LIT</t>
  </si>
  <si>
    <t>INTERPERSONAL COMM</t>
  </si>
  <si>
    <t>SMALL GROUP COMMUNICATION</t>
  </si>
  <si>
    <t>ARGUMENTATION &amp; DEBATE</t>
  </si>
  <si>
    <t>MAKEUP</t>
  </si>
  <si>
    <t>COSTUME TECHNOLOGY</t>
  </si>
  <si>
    <t>DRAWING AND RENDERING</t>
  </si>
  <si>
    <t>VOICE AND DICTION</t>
  </si>
  <si>
    <t>WRITING FOR MASS MEDIA</t>
  </si>
  <si>
    <t>ADVERTISING</t>
  </si>
  <si>
    <t>COPY EDITING</t>
  </si>
  <si>
    <t>CREATIVE DRAMA</t>
  </si>
  <si>
    <t>SCENE DESIGN</t>
  </si>
  <si>
    <t>LIGHTING STAGE-FILM-TV</t>
  </si>
  <si>
    <t>CONTEMPORARY DRAMA</t>
  </si>
  <si>
    <t>COSTUME DESIGN</t>
  </si>
  <si>
    <t>BUSINESS AND PROF COMM</t>
  </si>
  <si>
    <t>PERSUASIVE COMMUNICAT</t>
  </si>
  <si>
    <t>NEW TOPICS IN COMM STUD</t>
  </si>
  <si>
    <t>INTERCULTURA COMM</t>
  </si>
  <si>
    <t>COMM FOR CLASSRM TEACHER</t>
  </si>
  <si>
    <t>WORLD DRAMA</t>
  </si>
  <si>
    <t>LOCATION FILM &amp; VIDEO PR</t>
  </si>
  <si>
    <t>HIST &amp; SIG OF MOTION PIC</t>
  </si>
  <si>
    <t>AMERICAN FILM GENRE</t>
  </si>
  <si>
    <t>REPORTING I</t>
  </si>
  <si>
    <t>REPORTING II</t>
  </si>
  <si>
    <t>INTERVIEWING</t>
  </si>
  <si>
    <t>ORGANIZATIONAL COMM</t>
  </si>
  <si>
    <t>COMMUNICATION THEORY</t>
  </si>
  <si>
    <t>MEDIA RACE &amp; ETHNICITY</t>
  </si>
  <si>
    <t>GLOBAL COMMUNICATION</t>
  </si>
  <si>
    <t>BRONC RADIO/TV</t>
  </si>
  <si>
    <t>BROADCAST AUDIO PRODUCTION</t>
  </si>
  <si>
    <t>ACTING III</t>
  </si>
  <si>
    <t>ACTING IV</t>
  </si>
  <si>
    <t>CONFILICT MANAGEMENT</t>
  </si>
  <si>
    <t>GENDER &amp; COMMUNICATION</t>
  </si>
  <si>
    <t>HEALTH COMMUNICATION</t>
  </si>
  <si>
    <t>COPY WRITING</t>
  </si>
  <si>
    <t>MULTI-MEDIA STORYTELLING</t>
  </si>
  <si>
    <t>RESEARCH IN COMM</t>
  </si>
  <si>
    <t>BROADCAST NEWS WRITING</t>
  </si>
  <si>
    <t>TV NEWS PRODUCTION &amp; REP</t>
  </si>
  <si>
    <t>BROADCAST AD PRODUCTION</t>
  </si>
  <si>
    <t>PRACTICUM-FORENSICS (SP)</t>
  </si>
  <si>
    <t>DIRECTING I</t>
  </si>
  <si>
    <t>DIRECTING II</t>
  </si>
  <si>
    <t>SCRIPTWRITING</t>
  </si>
  <si>
    <t>ADV INTERPERSONAL COMM</t>
  </si>
  <si>
    <t>NONVERBAL COMMUNICATION</t>
  </si>
  <si>
    <t>MEDIA PLANNING</t>
  </si>
  <si>
    <t>VIDEO &amp; FILM EDITING II</t>
  </si>
  <si>
    <t>MEDIA LAW AND ETHICS</t>
  </si>
  <si>
    <t>ADVANCED TELEVISION/FILM PRODU</t>
  </si>
  <si>
    <t>HISTORY OF THEATRE I</t>
  </si>
  <si>
    <t>HISTORY OF THEATRE II</t>
  </si>
  <si>
    <t>CHILDREN'S THEATRE WKSP</t>
  </si>
  <si>
    <t>THEORY &amp; STYLES ACTING</t>
  </si>
  <si>
    <t>PROBLEMS IN ACTING</t>
  </si>
  <si>
    <t>PUBLIC RELATIONS WRITING</t>
  </si>
  <si>
    <t>PHOTOJOURNALISM</t>
  </si>
  <si>
    <t>COMMUNICATION TRAINING</t>
  </si>
  <si>
    <t>CREATIVE STRATEGIES &amp; MP</t>
  </si>
  <si>
    <t>APPLIED LEADERSHIP COMM</t>
  </si>
  <si>
    <t>PROFESSIONAL INTERNSHIP</t>
  </si>
  <si>
    <t>SUMMER FILM-TV WORKSHOP</t>
  </si>
  <si>
    <t>SUMMER TV &amp; FILM WKSP</t>
  </si>
  <si>
    <t>COMM RESEARCH</t>
  </si>
  <si>
    <t>COMMUNICATION EDUCATION</t>
  </si>
  <si>
    <t>SEMINAR IN COMMUNICATION</t>
  </si>
  <si>
    <t>SEMINAR IN INSTRUCTIONAL</t>
  </si>
  <si>
    <t>CULTURE &amp; COMM</t>
  </si>
  <si>
    <t>NONVERBAL COMM</t>
  </si>
  <si>
    <t>APPLIED RESEARCH COMMUNIC</t>
  </si>
  <si>
    <t>SPECIAL TOPICS IN COMMUN</t>
  </si>
  <si>
    <t>TRAINING AND DEVELOPMENT</t>
  </si>
  <si>
    <t>MASS MEDIA CAMPAIGNS</t>
  </si>
  <si>
    <t>SEMINAR IN MEDIA PSYCHOLOGY</t>
  </si>
  <si>
    <t>CONFLICT MANAGEMENT</t>
  </si>
  <si>
    <t>INDEPENDENT RESEARCH</t>
  </si>
  <si>
    <t>SPEC TOPIC-DRAMA LIT</t>
  </si>
  <si>
    <t>SP TOPIC-THEATRE HIST</t>
  </si>
  <si>
    <t>THEATRE PERFORM/PRODUC</t>
  </si>
  <si>
    <t>PERFORMANCE THEORY</t>
  </si>
  <si>
    <t>DRAMATIC CRITICISM</t>
  </si>
  <si>
    <t>THEATRE RESEARCH</t>
  </si>
  <si>
    <t>THEATRE HISTORY I</t>
  </si>
  <si>
    <t>THEATRE HISTORY II</t>
  </si>
  <si>
    <t>COMMUNICATION TECHNOLOGY</t>
  </si>
  <si>
    <t>MEDIA RACE &amp; ETHNICTY</t>
  </si>
  <si>
    <t>PROFESSIONAL SPEAKING</t>
  </si>
  <si>
    <t>SEMINAR IN PERSUASION</t>
  </si>
  <si>
    <t>SCREENWRITING WORKSHOP</t>
  </si>
  <si>
    <t>PLAYWRITING WORKSHOP</t>
  </si>
  <si>
    <t>HIST ST DY-MASS MEDIA</t>
  </si>
  <si>
    <t>FORM&amp;THEORYOFPLAYWRITING</t>
  </si>
  <si>
    <t>THESIS RESEARCH</t>
  </si>
  <si>
    <t>THESIS: THEATRE</t>
  </si>
  <si>
    <t>THESIS: THEATER</t>
  </si>
  <si>
    <t>THESIS-SPEECH COMM</t>
  </si>
  <si>
    <t>INTRO TO LAW ENF</t>
  </si>
  <si>
    <t>COURT SYSTEMS/PRACTICES</t>
  </si>
  <si>
    <t>CORRECTIONAL SYS PRACTICE</t>
  </si>
  <si>
    <t>POLICE SYSTEMS PRACTICES</t>
  </si>
  <si>
    <t>LEGAL ASPECTS CORRECTION</t>
  </si>
  <si>
    <t>CJ RESEARCH METHODS</t>
  </si>
  <si>
    <t>STAT APP IN CRIM JUSTICE</t>
  </si>
  <si>
    <t>CONSTITUTION &amp; CRIM LAW</t>
  </si>
  <si>
    <t>JUVENILE DELINQ &amp; JUSTICE</t>
  </si>
  <si>
    <t>VIOLENT CRIME</t>
  </si>
  <si>
    <t>GENDER, CRIME, AND CRIJ</t>
  </si>
  <si>
    <t>CRIMINAL EVIDENCE &amp; PROOF</t>
  </si>
  <si>
    <t>CRIM JUST ADMINISTRATION</t>
  </si>
  <si>
    <t>CIVIL LIABILITY CRIJ</t>
  </si>
  <si>
    <t>CURRENT ISS-LAW ENFORCE</t>
  </si>
  <si>
    <t>PRIVATE SECURITY-PREVETN</t>
  </si>
  <si>
    <t>ENVIRON CRIME &amp; JUSTICE</t>
  </si>
  <si>
    <t>WHITE-COLLAR &amp; ORG CRIME</t>
  </si>
  <si>
    <t>TERRORISM</t>
  </si>
  <si>
    <t>RESTOR &amp; COMM JUSTICE</t>
  </si>
  <si>
    <t>CURRENT ISS IN CORRECT</t>
  </si>
  <si>
    <t>PEACE NONVIOL &amp; JUSTICE</t>
  </si>
  <si>
    <t>CURRENT ISSUES IN COURTS</t>
  </si>
  <si>
    <t>LAW AND SOCIETY</t>
  </si>
  <si>
    <t>CRIME PREVENTN TECHNIQUE</t>
  </si>
  <si>
    <t>COMPAR CRIM JUSTICE SYS</t>
  </si>
  <si>
    <t>SPECIAL TOPICS-CRIJ</t>
  </si>
  <si>
    <t>IND STUDIES CRIM JUSTICE</t>
  </si>
  <si>
    <t>CRIM JUS SYS CAPSTONE</t>
  </si>
  <si>
    <t>FIELD INTERNSHIP EXPER</t>
  </si>
  <si>
    <t>THEORIES OF CRIMINAL JUS</t>
  </si>
  <si>
    <t>ADVANCED CRIMINOLOGY</t>
  </si>
  <si>
    <t>CRIM JUS POLICY DEVEL AN</t>
  </si>
  <si>
    <t>CRIM JUS ORG THEORY BEH</t>
  </si>
  <si>
    <t>CRIMINAL JUSTICE RES MET</t>
  </si>
  <si>
    <t>CRIM JUST RES MET &amp; STAT</t>
  </si>
  <si>
    <t>YOUTH CRIME &amp; JUSTICE</t>
  </si>
  <si>
    <t>CORRECT THEORIES &amp; ISSUES</t>
  </si>
  <si>
    <t>POLICING IN A DEMOCRACY</t>
  </si>
  <si>
    <t>WORLD CRIM JUST SYSTEMS</t>
  </si>
  <si>
    <t>INDEPENDENT RES OR STUDI</t>
  </si>
  <si>
    <t>SPEC TOPICS IN CRIM JUSTI</t>
  </si>
  <si>
    <t>VICTIMOLOGY</t>
  </si>
  <si>
    <t>LAW IN CULTURE &amp; SOCIETY</t>
  </si>
  <si>
    <t>SOC JUST &amp; HUMAN RIGHTS</t>
  </si>
  <si>
    <t>SELECTED TOPICS</t>
  </si>
  <si>
    <t>DIRECTED STUDY</t>
  </si>
  <si>
    <t>INTRO COMPUTER SCIENCE</t>
  </si>
  <si>
    <t>DIGITAL TECH IN THE MOD WORLD</t>
  </si>
  <si>
    <t>INTR COMPUTER&amp;INFO TECH</t>
  </si>
  <si>
    <t>INTRO COMP SCI CONCEPTS</t>
  </si>
  <si>
    <t>COMPUTER SCIENCE I</t>
  </si>
  <si>
    <t>COMP SCIENCE I (HONORS)</t>
  </si>
  <si>
    <t>FOUND OF COMP SCI (HONR)</t>
  </si>
  <si>
    <t>COMP ORGAN ASSEMBLY LANG</t>
  </si>
  <si>
    <t>PROG IN UNIX.LINUX ENVIRO</t>
  </si>
  <si>
    <t>COMP SCIENCE II (HONORS)</t>
  </si>
  <si>
    <t>INTERNSHIP IN COMP SCI</t>
  </si>
  <si>
    <t>OO PROGRAMMING IN JAVA</t>
  </si>
  <si>
    <t>OO PROG IN VISUAL BASIC</t>
  </si>
  <si>
    <t>OBJ ORIENTED PROG IN C#</t>
  </si>
  <si>
    <t>ORGN PROGRAMMING LANG</t>
  </si>
  <si>
    <t>INTERNET PROGRAMMING</t>
  </si>
  <si>
    <t>MULTIMEDIA SYSTEMS</t>
  </si>
  <si>
    <t>DESIGN &amp; ANALYSIS OF ALGO</t>
  </si>
  <si>
    <t>CYBER SECURITY &amp; FORENSICS</t>
  </si>
  <si>
    <t>AUTOMATA FORM LANG &amp; COMP</t>
  </si>
  <si>
    <t>TOPICS IN COMPUTER SCI</t>
  </si>
  <si>
    <t>COMP GRAPH INTERACT SYST</t>
  </si>
  <si>
    <t>INTERACTIVE SYS &amp; UID</t>
  </si>
  <si>
    <t>COMPUTER VISUALIZTION</t>
  </si>
  <si>
    <t>OPEN PROBLEM IN CS</t>
  </si>
  <si>
    <t>SEM IN COMPUTER SCIENCE</t>
  </si>
  <si>
    <t>PROBLEMS IN COMPUTER SCI</t>
  </si>
  <si>
    <t>FOUNDATIONS OF SOFTWARE</t>
  </si>
  <si>
    <t>PRINCIPLES INFO TECH SYS</t>
  </si>
  <si>
    <t>FOUND ALGS DATA STRUCTS</t>
  </si>
  <si>
    <t>FOUNDATIONS OF SYSTEMS</t>
  </si>
  <si>
    <t>ADVANCED INTERNET PROGMG</t>
  </si>
  <si>
    <t>E COMMERCE SYS IMPLEMENTA</t>
  </si>
  <si>
    <t>APPLIIED DATABASE SYSTEMS</t>
  </si>
  <si>
    <t>DESIGN FOR IT SYSTEMS</t>
  </si>
  <si>
    <t>CYBER SECURITY&amp;FORENSICS</t>
  </si>
  <si>
    <t>DESIGN &amp; ANALYSIS ALGS</t>
  </si>
  <si>
    <t>ADV DATABASE DESIGN&amp; IMP</t>
  </si>
  <si>
    <t>ADV OPERATING SYSTEMS</t>
  </si>
  <si>
    <t>ADV COMPUTRE ARCHITECTUR</t>
  </si>
  <si>
    <t>PROG LANGAUGES COMPILERS</t>
  </si>
  <si>
    <t>THEOR FOUND COMPUTATION</t>
  </si>
  <si>
    <t>ADV SOFTWARE ENGINEERING</t>
  </si>
  <si>
    <t>ADV COMPUTER NETWPRKS</t>
  </si>
  <si>
    <t>ADV ARTIFICIAL INTEL</t>
  </si>
  <si>
    <t>PERFORMANCE EVALUATION</t>
  </si>
  <si>
    <t>PARALLEL COMPUTING</t>
  </si>
  <si>
    <t>ADV COMPUTER GRAPHICS</t>
  </si>
  <si>
    <t>COMPUTER VISUALIZATION</t>
  </si>
  <si>
    <t>HUMAN COMPUTER INTERACTN</t>
  </si>
  <si>
    <t>NETWORK MANAGMT &amp; SECURITY</t>
  </si>
  <si>
    <t>DATA MINING &amp; WAREHOUSE</t>
  </si>
  <si>
    <t>INDEPENDENT RES &amp; STUDY</t>
  </si>
  <si>
    <t>MASTER'S PROJECT</t>
  </si>
  <si>
    <t>DANCE IMPROVISATION</t>
  </si>
  <si>
    <t>FOLK &amp; SQUARE DANCE</t>
  </si>
  <si>
    <t>BALLROOM DANCE</t>
  </si>
  <si>
    <t>YOGA</t>
  </si>
  <si>
    <t>PILATES</t>
  </si>
  <si>
    <t>BALLET I PRIMARY</t>
  </si>
  <si>
    <t>BALLET I SECONDARY</t>
  </si>
  <si>
    <t>MODERN DANCE I PRIMARY</t>
  </si>
  <si>
    <t>MODERN DANCE I SECONDARY</t>
  </si>
  <si>
    <t>FOLKLORICO I PRIMARY</t>
  </si>
  <si>
    <t>FOLKLORICO I SECONDARY</t>
  </si>
  <si>
    <t>FLAMENCO I PRIMARY</t>
  </si>
  <si>
    <t>FLAMENCO I SECONDARY</t>
  </si>
  <si>
    <t>INTRO TO DANCE</t>
  </si>
  <si>
    <t>TAP DANCE I</t>
  </si>
  <si>
    <t>DANCE PERF BEG/INT</t>
  </si>
  <si>
    <t>JAZZ DANCE</t>
  </si>
  <si>
    <t>DANCE TECH SP TOPICS I</t>
  </si>
  <si>
    <t>CHOREOGRAPHSY I</t>
  </si>
  <si>
    <t>JAZZ DANCE I</t>
  </si>
  <si>
    <t>BALLET TECHNIQUE: POINTE I</t>
  </si>
  <si>
    <t>MODERN DANCE I</t>
  </si>
  <si>
    <t>MUSIC FOR DANCERS</t>
  </si>
  <si>
    <t>DANCE APPRECIATION</t>
  </si>
  <si>
    <t>FOLKLORICO I</t>
  </si>
  <si>
    <t>FLAMENCO I</t>
  </si>
  <si>
    <t>TAP DANCE II</t>
  </si>
  <si>
    <t>DANCE PERF INT/ADV</t>
  </si>
  <si>
    <t>JAZZ DANCE II</t>
  </si>
  <si>
    <t>DANCE SCIENCE LAB</t>
  </si>
  <si>
    <t>DANCE TECH SP TOPICS II</t>
  </si>
  <si>
    <t>BALLET TECH:VARIATIONS</t>
  </si>
  <si>
    <t>BALLET TECHNIQUE: POINTE II</t>
  </si>
  <si>
    <t>MOD DANCE II</t>
  </si>
  <si>
    <t>FOLKLORICO II SECONDARY</t>
  </si>
  <si>
    <t>FLAMENCO II SECONDARY</t>
  </si>
  <si>
    <t>CHOREOGRAPHY I</t>
  </si>
  <si>
    <t>CHOREOGRAPHY II</t>
  </si>
  <si>
    <t>DANCE HISTORY</t>
  </si>
  <si>
    <t>DANCE HISTORY I</t>
  </si>
  <si>
    <t>DANCE HISTORY II</t>
  </si>
  <si>
    <t>DANCE PRODUCTION</t>
  </si>
  <si>
    <t>DANCE PHIL AND CRITICISM</t>
  </si>
  <si>
    <t>WORLD DANCE</t>
  </si>
  <si>
    <t>DANCE SCIENCE</t>
  </si>
  <si>
    <t>BALLETT II</t>
  </si>
  <si>
    <t>MODERN DANCE II</t>
  </si>
  <si>
    <t>FOLKLORICO II</t>
  </si>
  <si>
    <t>FLAMENCO II</t>
  </si>
  <si>
    <t>BALLET III</t>
  </si>
  <si>
    <t>MOD DANCE III</t>
  </si>
  <si>
    <t>FOLKLORICO III SECONDARY</t>
  </si>
  <si>
    <t>FLAMENCO III SECONDARY</t>
  </si>
  <si>
    <t>DANCE THEORY</t>
  </si>
  <si>
    <t>DANCE IN THE PUB SCHOOL'S</t>
  </si>
  <si>
    <t>MODERN DANCE III</t>
  </si>
  <si>
    <t>FOLKLORICO III</t>
  </si>
  <si>
    <t>FLAMENCO III</t>
  </si>
  <si>
    <t>INTRO CLINICAL NUTRITION</t>
  </si>
  <si>
    <t>FOOD PREPARATION</t>
  </si>
  <si>
    <t>QUANTITY FOODS PRODUCTIO</t>
  </si>
  <si>
    <t>QUANTITY FOODS PRACTICUM</t>
  </si>
  <si>
    <t>JUNIOR SEMINAR IN DIETET</t>
  </si>
  <si>
    <t>ADVANCED NUTRITION</t>
  </si>
  <si>
    <t>FOOD SYSTEMS MANAGEMENT</t>
  </si>
  <si>
    <t>EXPERIMENTAL FOODS</t>
  </si>
  <si>
    <t>MEDICAL NUTRITION THER I</t>
  </si>
  <si>
    <t>MEDICAL NUTRITION THER II</t>
  </si>
  <si>
    <t>FOOD SYSTEMS MGMT PRACT</t>
  </si>
  <si>
    <t>SEMINAR IN DIETETICS</t>
  </si>
  <si>
    <t>INTEGRATIVE SEMINAR DIET</t>
  </si>
  <si>
    <t>RESEARCH METHODS IN DIET</t>
  </si>
  <si>
    <t>COMMUNICATION SKILLS</t>
  </si>
  <si>
    <t>GENERAL DIETETIC PRACTICUM</t>
  </si>
  <si>
    <t>COMMUNITY &amp; LIFE CYCLE N</t>
  </si>
  <si>
    <t>COMMUNITY NUTRITION PRACTI</t>
  </si>
  <si>
    <t>CLINICL NUTRITION PRACTI</t>
  </si>
  <si>
    <t>NUTRITION THROUGHOUT THE LIFE</t>
  </si>
  <si>
    <t>PREVEN AND TREAT OF OBESITY</t>
  </si>
  <si>
    <t>NUTRITION SUP AND CARE PROCESS</t>
  </si>
  <si>
    <t>NUTRITION IN DIABETES PATIENT</t>
  </si>
  <si>
    <t>NUTRITION IN HEALTH PROMOTION/</t>
  </si>
  <si>
    <t>FOUNDATIONS OF EC &amp; ECS DEV TH</t>
  </si>
  <si>
    <t>EARLY CARE PROFESSION &amp; ETHICS</t>
  </si>
  <si>
    <t>EARLY LIT DEV DURING EARLY ED</t>
  </si>
  <si>
    <t>CURR EC ED SCIENCE MATH TECH</t>
  </si>
  <si>
    <t>ROLE OF PLAY YOUNG CHILD DEV</t>
  </si>
  <si>
    <t>KNOWLEDGE &amp; SKILL PRESCHOOL</t>
  </si>
  <si>
    <t>QUALITY &amp; DEV APPROP ENV 0-5</t>
  </si>
  <si>
    <t>YOUNG CHILD FAM CARE &amp; EDUC</t>
  </si>
  <si>
    <t>INTERNSHIP EARLY CARE EARLY CH</t>
  </si>
  <si>
    <t>AESTHETIC ED IN EC &amp; ECS</t>
  </si>
  <si>
    <t>QUALITY PROG FOR INFANT &amp; TODD</t>
  </si>
  <si>
    <t>OBSERVE ASSESS &amp; GUIDE BEHAVIO</t>
  </si>
  <si>
    <t>ADMIN &amp; MANAGE CHILD DEV CENT</t>
  </si>
  <si>
    <t>CRITIC THINK MULTICUL CHILDDEV</t>
  </si>
  <si>
    <t>INTRO TO ECONOMICS</t>
  </si>
  <si>
    <t>PRINCIPLES OF MACROECONOM</t>
  </si>
  <si>
    <t>PRINCIPLES OF MICROECON</t>
  </si>
  <si>
    <t>INTERNSHIP IN ECONOMICS</t>
  </si>
  <si>
    <t>POL ECON OF MEXICO</t>
  </si>
  <si>
    <t>ECONOMETRICS</t>
  </si>
  <si>
    <t>BUS &amp; ECON FORECASTING</t>
  </si>
  <si>
    <t>ECONOMICS OF GOVT SECTOR</t>
  </si>
  <si>
    <t>MACROECONOMIC THEORY</t>
  </si>
  <si>
    <t>MICROECONOMIC THEORY</t>
  </si>
  <si>
    <t>INTERNATIONAL TRADE</t>
  </si>
  <si>
    <t>HEALTH ECONOMICS</t>
  </si>
  <si>
    <t>TECH-BASED ECO DEVLPMNT</t>
  </si>
  <si>
    <t>ECONOMICS OF POVERTY</t>
  </si>
  <si>
    <t>LABOR ECONOMICS</t>
  </si>
  <si>
    <t>MANAGERIAL ECONOMICS</t>
  </si>
  <si>
    <t>MONEY AND BANKING</t>
  </si>
  <si>
    <t>INTRO TO MATH ECON</t>
  </si>
  <si>
    <t>STUDIES IN ECONOMICS</t>
  </si>
  <si>
    <t>PRINCIPLES OF ECONOMICS</t>
  </si>
  <si>
    <t>TOPICS IN ECONOMICS</t>
  </si>
  <si>
    <t>SEM IN ECONOMICS TOPICS</t>
  </si>
  <si>
    <t>MACROECONOMICS THEORY</t>
  </si>
  <si>
    <t>ECONOMETRICS I</t>
  </si>
  <si>
    <t>ECONOMETRICS II</t>
  </si>
  <si>
    <t>ED</t>
  </si>
  <si>
    <t>EDAK</t>
  </si>
  <si>
    <t>INTERN I: KIN IN ELEM SCH</t>
  </si>
  <si>
    <t>INTERN I: KIN IN MS</t>
  </si>
  <si>
    <t>INTERN I KIN IN SECONDARY</t>
  </si>
  <si>
    <t>SUPERVISED INTERNSHIP II</t>
  </si>
  <si>
    <t>BILGUL CUR CONTENT AREAS</t>
  </si>
  <si>
    <t>DEV OF BILITERACY</t>
  </si>
  <si>
    <t>FOUND OF BILINGUAL EDUC</t>
  </si>
  <si>
    <t>ENG SECOND LANGUAGE</t>
  </si>
  <si>
    <t>DEV OF BILINGUALISM</t>
  </si>
  <si>
    <t>PRACT IN BILINGUAL ED</t>
  </si>
  <si>
    <t>BILIN/MULT CRIT ISS PRAC</t>
  </si>
  <si>
    <t>DUAL LANG ENRICHMENT EDU</t>
  </si>
  <si>
    <t>BIL CONT AREA ACROS CURR</t>
  </si>
  <si>
    <t>BILINGUAL READNG PROCESS</t>
  </si>
  <si>
    <t>RES LANG DEV BILING ENVR</t>
  </si>
  <si>
    <t>FOUNDATIONS OF EDUCATION</t>
  </si>
  <si>
    <t>CHILD DEV TEACHING ELEM SCH</t>
  </si>
  <si>
    <t>LEARNING AND MOTIVATION</t>
  </si>
  <si>
    <t>PRINCIPLES OF CURRICUL</t>
  </si>
  <si>
    <t>TEACH LANG ARTS SOC STUD</t>
  </si>
  <si>
    <t>TEACHING SCIENCE &amp; MATH</t>
  </si>
  <si>
    <t>INSTRL METH/CLASSRM MGMT</t>
  </si>
  <si>
    <t>INTEGRATED INTERN II EC</t>
  </si>
  <si>
    <t>SUP INTERNSHIP II EC-6</t>
  </si>
  <si>
    <t>MULTICULTURAL EDUCATION</t>
  </si>
  <si>
    <t>PHILOSOPHY OF EDUCATION</t>
  </si>
  <si>
    <t>MEASUREMENT &amp; EVALUATION</t>
  </si>
  <si>
    <t>EDUCATIONAL CURRICULUM</t>
  </si>
  <si>
    <t>SPECIAL PROJECTS</t>
  </si>
  <si>
    <t>RESEARCH ISSUES &amp; TRENDS</t>
  </si>
  <si>
    <t>ADVANCED EDU RESEARCH</t>
  </si>
  <si>
    <t>RESEARCH METHODS IN EDUC</t>
  </si>
  <si>
    <t>EDEC</t>
  </si>
  <si>
    <t>DYN PLAY ENVIR IN CHILD</t>
  </si>
  <si>
    <t>FOUND OF EARLY CHILD ED</t>
  </si>
  <si>
    <t>GUIDANCE OF YOUNG CHILDREN</t>
  </si>
  <si>
    <t>CROSS CULT PERSPECT ELEM</t>
  </si>
  <si>
    <t>PRIN OF CURR IN EC</t>
  </si>
  <si>
    <t>MULTICULTURAL SOCIETY</t>
  </si>
  <si>
    <t>LANGUAGE DEVELOPMENT</t>
  </si>
  <si>
    <t>LITERACY DEVELOPMENT ECE</t>
  </si>
  <si>
    <t>INTERNSHIP IN CURRICULUM</t>
  </si>
  <si>
    <t>PROGRAM ADMINISTRATION</t>
  </si>
  <si>
    <t>INTERNSHIP II - ETHICS</t>
  </si>
  <si>
    <t>EDMA</t>
  </si>
  <si>
    <t>LEARNING THEORIES MATH</t>
  </si>
  <si>
    <t>MATHEMATICS IN SCH CURR</t>
  </si>
  <si>
    <t>EDSC</t>
  </si>
  <si>
    <t>SCIENCE IN SCH CURRICULUM</t>
  </si>
  <si>
    <t>INSTRUCTIONAL TECHNOLOGY</t>
  </si>
  <si>
    <t>INTERNET &amp; WWW FOR TEACH</t>
  </si>
  <si>
    <t>MULTIMEDIA PRODUCTION</t>
  </si>
  <si>
    <t>RES ISSUES TRENDS IN IT</t>
  </si>
  <si>
    <t>SPEC TOPICS PROJECTS IT</t>
  </si>
  <si>
    <t>TEACH &amp; LEARN IN SCHOOLS</t>
  </si>
  <si>
    <t>HUMAN DEV&amp;LEARN THEORIES</t>
  </si>
  <si>
    <t>TEACH SPEC POP IN CLASS</t>
  </si>
  <si>
    <t>INSTR PLAN &amp; ASSESS</t>
  </si>
  <si>
    <t>STUDENT TEACHING</t>
  </si>
  <si>
    <t>EDUL</t>
  </si>
  <si>
    <t>INTRO TO RESEARCH &amp; EVAL</t>
  </si>
  <si>
    <t>MNGING DATA IMPROVE STUD LEARN</t>
  </si>
  <si>
    <t>PRNCPL PUBLIC SCH LEADSP</t>
  </si>
  <si>
    <t>CURRIC &amp; INSTRC LDRSHP</t>
  </si>
  <si>
    <t>INSTR SUPPORT PROG &amp; LAW</t>
  </si>
  <si>
    <t>CURRICULUM DEVELOPMENT</t>
  </si>
  <si>
    <t>INSTRUCT LEADERSHIP</t>
  </si>
  <si>
    <t>LDRSHP FOR SUCCESS SCHLS</t>
  </si>
  <si>
    <t>PROBLEMS IN EDUCATION</t>
  </si>
  <si>
    <t>INSTL LDSHP FOR SP POPS</t>
  </si>
  <si>
    <t>SCHOOL PRINCIPALSHIP</t>
  </si>
  <si>
    <t>ORG LEADERSHIP</t>
  </si>
  <si>
    <t>INTRO TO STATS &amp; DECISIONS</t>
  </si>
  <si>
    <t>ADM TECH IN SCHOOLS</t>
  </si>
  <si>
    <t>SUPERVISION OF INSTRUCTION</t>
  </si>
  <si>
    <t>INTRO EDUCATIONAL ADM</t>
  </si>
  <si>
    <t>SCHOOL LAW &amp; ETHICS</t>
  </si>
  <si>
    <t>SOCIO-CULTRL FOUNDN ED</t>
  </si>
  <si>
    <t>ADM ORGN SCH BUS SERV</t>
  </si>
  <si>
    <t>PRE-PRACTICUM</t>
  </si>
  <si>
    <t>PRACTICUM</t>
  </si>
  <si>
    <t>SCH-COMMUNITY RELATIONS</t>
  </si>
  <si>
    <t>ADM OF SCH STAFF PERS</t>
  </si>
  <si>
    <t>ANALYSIS OF TEACHER BEH</t>
  </si>
  <si>
    <t>PRINCIPALSHIP PRACTICUM</t>
  </si>
  <si>
    <t>PRINCIPAL PRACTICUM</t>
  </si>
  <si>
    <t>SCO-POL PROBLM &amp; SUPERDCY</t>
  </si>
  <si>
    <t>THE SUPERINTENDENCY</t>
  </si>
  <si>
    <t>TEXAS SCHOOL FINANCE</t>
  </si>
  <si>
    <t>ETHICS &amp; DECISION MAKING</t>
  </si>
  <si>
    <t>INTERNSHIP FOR SUPERINTEN</t>
  </si>
  <si>
    <t>SELECTED TOPICS RESEARCH</t>
  </si>
  <si>
    <t>TOPICAL SEMINAR</t>
  </si>
  <si>
    <t>DISSERTATION RESEARCH</t>
  </si>
  <si>
    <t>DISSERTATION WRITING</t>
  </si>
  <si>
    <t>LEADERSHIP ORGN BEHAVIOR</t>
  </si>
  <si>
    <t>THEORIES OF LEARN INSTR</t>
  </si>
  <si>
    <t>ED POLITICS &amp; POLICY</t>
  </si>
  <si>
    <t>SOC CULTURAL CONTENTS ED</t>
  </si>
  <si>
    <t>ECONOMICS OF EDUCATION</t>
  </si>
  <si>
    <t>ETHICS/VALUES IN ED ADM</t>
  </si>
  <si>
    <t>ORGN THEORY IN EDUCATION</t>
  </si>
  <si>
    <t>HISTORY OF EDUCATION</t>
  </si>
  <si>
    <t>DESIGN ANALYS FLD STUDIES</t>
  </si>
  <si>
    <t>DATA ANALYSIS</t>
  </si>
  <si>
    <t>QUALITATIVE RESEARCH</t>
  </si>
  <si>
    <t>DEC-MAKNG/PROBLM SOLVING</t>
  </si>
  <si>
    <t>EDUCATION LAW SEMINAR</t>
  </si>
  <si>
    <t>HIGHER EDUCATION LAW</t>
  </si>
  <si>
    <t>STUDENT AFFAIRS IN HE</t>
  </si>
  <si>
    <t>POLICY POL GOV OF HE</t>
  </si>
  <si>
    <t>HIGHER EDUCATION FINANCE</t>
  </si>
  <si>
    <t>AMERICAN COMM COLLEGE</t>
  </si>
  <si>
    <t>DOCTORAL INTERNSHIP</t>
  </si>
  <si>
    <t>INTRO APPL RESEARCH METH</t>
  </si>
  <si>
    <t>QUANT RESEARCH METHODS I</t>
  </si>
  <si>
    <t>PROB ORGN ADM PUBLIC SCH</t>
  </si>
  <si>
    <t>INTRO TO ELECT ENGR</t>
  </si>
  <si>
    <t>NUM COMP &amp; DATA VIS</t>
  </si>
  <si>
    <t>DIGITAL SYSTEMS I</t>
  </si>
  <si>
    <t>ELECTRICAL ENGR LAB I</t>
  </si>
  <si>
    <t>ELECTRIC/ELECTRONIC SYS</t>
  </si>
  <si>
    <t>ELECTROMAGNETIC ENGR</t>
  </si>
  <si>
    <t>ELECTRICAL ENGR LAB II</t>
  </si>
  <si>
    <t>MICROCONTROLLER EMBEDDED LAB</t>
  </si>
  <si>
    <t>PROB AND STAT FOR EE'S</t>
  </si>
  <si>
    <t>ELECTRICAL POWER SYSTEMS</t>
  </si>
  <si>
    <t>DIGITAL SYSTEMS II</t>
  </si>
  <si>
    <t>AUTOMATIC CONTROL</t>
  </si>
  <si>
    <t>RAPID CONTROL PROTOTYPE</t>
  </si>
  <si>
    <t>INTRODUCTION TO ROBOTICS</t>
  </si>
  <si>
    <t>SOLID ST ELECTR DEVICES</t>
  </si>
  <si>
    <t>TOPICS IN ELECTRICAL ENG</t>
  </si>
  <si>
    <t>MICROWAVE SYSTEMS ENGR</t>
  </si>
  <si>
    <t>SENIOR DESIGN I</t>
  </si>
  <si>
    <t>SENIOR DESIGN II</t>
  </si>
  <si>
    <t>DIGITAL SIGNAL PROCESS</t>
  </si>
  <si>
    <t>FIBER OPTICAL COMMUNICATION</t>
  </si>
  <si>
    <t>ELEC MACH &amp; POW SYS FUND</t>
  </si>
  <si>
    <t>RENEWABLE ENERGY</t>
  </si>
  <si>
    <t>INTRO TP VLSI</t>
  </si>
  <si>
    <t>SENIOR DESIGN PROJECT</t>
  </si>
  <si>
    <t>RADIO COMM CIRCHITY/SYS</t>
  </si>
  <si>
    <t>APPLIED ELECTROMAGNETICS</t>
  </si>
  <si>
    <t>SEMICONDUCTOR DEVICES</t>
  </si>
  <si>
    <t>LINEAR CYNA MIC SYSTEMS</t>
  </si>
  <si>
    <t>NONLINEAR SYSTEMS</t>
  </si>
  <si>
    <t>OPTIZATION</t>
  </si>
  <si>
    <t>ADV COMPUTER ARCHITECT</t>
  </si>
  <si>
    <t>DIGITAL SIGNAL PROCESN I</t>
  </si>
  <si>
    <t>IMAGE PROCESSING</t>
  </si>
  <si>
    <t>MICROPROCESOR SYSTEM</t>
  </si>
  <si>
    <t>HIGH SPEED NETWORKS</t>
  </si>
  <si>
    <t>BROADBAND COMMUNICATIONS</t>
  </si>
  <si>
    <t>INTERNET PROTOCOLS</t>
  </si>
  <si>
    <t>PRALLEL/DISTRIBUTED SYS</t>
  </si>
  <si>
    <t>ADV DIGITAL SYSTEM DESIGN</t>
  </si>
  <si>
    <t>VLSI SYSTEM DESIGN</t>
  </si>
  <si>
    <t>TOPICS-ELECTRICAL ENGR</t>
  </si>
  <si>
    <t>MASTER'S THESIS I</t>
  </si>
  <si>
    <t>MASTER'S THESIS II</t>
  </si>
  <si>
    <t>EMAT</t>
  </si>
  <si>
    <t>FOUNDATIONS OF MATH I</t>
  </si>
  <si>
    <t>FOUNDTIONS OF MATH II</t>
  </si>
  <si>
    <t>FOUND OF MATH III-ELEM</t>
  </si>
  <si>
    <t>SPL TOPICS ELEM SCH MATH</t>
  </si>
  <si>
    <t>ENG</t>
  </si>
  <si>
    <t>INTRO TO COLLEGE READ &amp; WRIT</t>
  </si>
  <si>
    <t>COLLEGE READ &amp; WRITE EXTENSION</t>
  </si>
  <si>
    <t>READING/WRITING STUDIO</t>
  </si>
  <si>
    <t>RHETORIC &amp; COMPOSITION I</t>
  </si>
  <si>
    <t>RHETORIC &amp; COMPOSITION II</t>
  </si>
  <si>
    <t>READING VOCABULARY</t>
  </si>
  <si>
    <t>BASIC WRITING</t>
  </si>
  <si>
    <t>RHETORIC &amp; COMP (HNRS)</t>
  </si>
  <si>
    <t>RHETORIC &amp; LIT (HONRS)</t>
  </si>
  <si>
    <t>INTRO TO LITERATURE</t>
  </si>
  <si>
    <t>INTRO TO AMERICAN LIT</t>
  </si>
  <si>
    <t>INTO TO BRITISH LIT</t>
  </si>
  <si>
    <t>INTRO TO WORLD LIT</t>
  </si>
  <si>
    <t>RDNGS SPECIAL TOPICS</t>
  </si>
  <si>
    <t>RDNGS DRAMATIC LIT</t>
  </si>
  <si>
    <t>LIT APPRECIATION &amp; ANALYSIS</t>
  </si>
  <si>
    <t>HUMANS AND LANGUAGE</t>
  </si>
  <si>
    <t>RDNGS-WORLD LIT (HNRS)</t>
  </si>
  <si>
    <t>INTRO TO LANGUAGE STUDIES</t>
  </si>
  <si>
    <t>THE EIGHTEENTH CENTURY</t>
  </si>
  <si>
    <t>THE ROMANTIC PERIOD</t>
  </si>
  <si>
    <t>ENGLISH NOVEL TO 1850</t>
  </si>
  <si>
    <t>ENG NOVEL 1850-PRES</t>
  </si>
  <si>
    <t>DEV OF AMERICAN NOVEL</t>
  </si>
  <si>
    <t>20-CENT ENG AM POETRY</t>
  </si>
  <si>
    <t>SURVEY OF AM LIT</t>
  </si>
  <si>
    <t>HEMINGWAY</t>
  </si>
  <si>
    <t>INTRO TO FILM STUDIES</t>
  </si>
  <si>
    <t>LIT AND FILM ADAPTATION</t>
  </si>
  <si>
    <t>SHORT STORY &amp; NOVELLA</t>
  </si>
  <si>
    <t>MULTI-CULTURAL AUTOBIOGRAPHY</t>
  </si>
  <si>
    <t>DESCRIPTV LINGUISTICS</t>
  </si>
  <si>
    <t>ADV TOPICS-ENGLISH</t>
  </si>
  <si>
    <t>LANGUAGE AND CULTURE</t>
  </si>
  <si>
    <t>POETRY</t>
  </si>
  <si>
    <t>THE VICTORIAN PERIOD</t>
  </si>
  <si>
    <t>CHILDREN/ADOLESCENT LIT</t>
  </si>
  <si>
    <t>WRITING AND CULTURE</t>
  </si>
  <si>
    <t>SURVEY OF ENGLISH LIT</t>
  </si>
  <si>
    <t>TECHNICAL REPORT WRITING</t>
  </si>
  <si>
    <t>GALLERY</t>
  </si>
  <si>
    <t>CREATIVE NON-FICTION</t>
  </si>
  <si>
    <t>ADVANCED COMPOSITION</t>
  </si>
  <si>
    <t>WOMEN'S RHETORIC &amp; LANG</t>
  </si>
  <si>
    <t>ETHNIC WOMEN WRITERS</t>
  </si>
  <si>
    <t>WOMEN'S LITERATURE</t>
  </si>
  <si>
    <t>LATIN AMERICAN WOMEN</t>
  </si>
  <si>
    <t>SURVEY OF WORLD LITERATURE</t>
  </si>
  <si>
    <t>19C AMERICAN LITERATURE</t>
  </si>
  <si>
    <t>ENGLISH RENAISSANCE LIT</t>
  </si>
  <si>
    <t>CONTEMPORARY AM FICTION</t>
  </si>
  <si>
    <t>CONTEMPORARY AM POETRY</t>
  </si>
  <si>
    <t>MODERN ENGLISH SYNTAX</t>
  </si>
  <si>
    <t>INTRO TO CULTURAL STUDIES</t>
  </si>
  <si>
    <t>SURVEY OF LIT THEORY</t>
  </si>
  <si>
    <t>APPLIED LITERARY THEORY</t>
  </si>
  <si>
    <t>APPLIED DISCOURSE STUDIES</t>
  </si>
  <si>
    <t>HIST OF ENG LANGUAGE</t>
  </si>
  <si>
    <t>CHAUCER</t>
  </si>
  <si>
    <t>AM LIT OF THE SOUTH</t>
  </si>
  <si>
    <t>TOPICS IN SINGLE AUTHOR</t>
  </si>
  <si>
    <t>MILTON</t>
  </si>
  <si>
    <t>TOPICS IN INTERNTNL FILM</t>
  </si>
  <si>
    <t>CONTRASTIVE GRAMMAR</t>
  </si>
  <si>
    <t>LITERATURE AND PSYCHOANALYSIS</t>
  </si>
  <si>
    <t>MEXICAN AMERICAN LITER</t>
  </si>
  <si>
    <t>FILM THEORY</t>
  </si>
  <si>
    <t>TEACHING SEC SCHOOL LIT</t>
  </si>
  <si>
    <t>SOUTH TEXAS LITERATURE</t>
  </si>
  <si>
    <t>TOPICS IN BORDER STUDIES</t>
  </si>
  <si>
    <t>FUND OF LANG LEARNING</t>
  </si>
  <si>
    <t>STUDIES IN LITERACY</t>
  </si>
  <si>
    <t>SURVEY OF RHET THEORY</t>
  </si>
  <si>
    <t>LANGUAGE ACGUISITION</t>
  </si>
  <si>
    <t>INTRO TO ESL</t>
  </si>
  <si>
    <t>PRACTICAL APPLICATIONS IN ESL</t>
  </si>
  <si>
    <t>ALTERNATIVE RHETORICS</t>
  </si>
  <si>
    <t>INTRO TO BORDER LANGUAGE</t>
  </si>
  <si>
    <t>WRITING FOR LAWYERS</t>
  </si>
  <si>
    <t>ADVANCED CREATIVE WRTG POETRY</t>
  </si>
  <si>
    <t>WORKSHOP IN PLAYWRTING</t>
  </si>
  <si>
    <t>ADVANCED CREATIVE WRTG FICTION</t>
  </si>
  <si>
    <t>FORMS &amp; TECH CREATIVE WRI</t>
  </si>
  <si>
    <t>SPEC TOP CREAT WRITING</t>
  </si>
  <si>
    <t>ASSESS &amp; RESP TO WRITING</t>
  </si>
  <si>
    <t>SPECIAL TOPICS IN FILM</t>
  </si>
  <si>
    <t>INTRO LITERARY STUDIES</t>
  </si>
  <si>
    <t>STUDIES IN GENRE</t>
  </si>
  <si>
    <t>WORKSHOP IN CREATIVE WRIT</t>
  </si>
  <si>
    <t>STUDIES IN MEXICAN-AM LIT</t>
  </si>
  <si>
    <t>STUDIES IN ETHNIC LIT</t>
  </si>
  <si>
    <t>STUDIES IN GENDER &amp; LIT</t>
  </si>
  <si>
    <t>INTRO GRAD RHET COMP LIT</t>
  </si>
  <si>
    <t>STUDIES-LANG &amp; CULTURE</t>
  </si>
  <si>
    <t>THEORY IN RHET COMP &amp; LIT</t>
  </si>
  <si>
    <t>HISTORY OF RHET COMP &amp; LIT</t>
  </si>
  <si>
    <t>PEDAGOGY IN RHET COMP &amp; LIT</t>
  </si>
  <si>
    <t>STUDIES IN COMPOSITION</t>
  </si>
  <si>
    <t>PROFESSIONAL WRITING</t>
  </si>
  <si>
    <t>WRITING ACADEMIC DISCOURSE</t>
  </si>
  <si>
    <t>PROBLEMS IN ESL</t>
  </si>
  <si>
    <t>INTRO GRAD CREATIVE WRIT</t>
  </si>
  <si>
    <t>FICTION WORKSHOP</t>
  </si>
  <si>
    <t>CREATIVE NONFICTION</t>
  </si>
  <si>
    <t>POETRY WORKSHOP</t>
  </si>
  <si>
    <t>LITERARY TRANSLATION</t>
  </si>
  <si>
    <t>PROBLEMS IN GRAMMAR DIAL</t>
  </si>
  <si>
    <t>STUDIES IN LITERARY THEORY</t>
  </si>
  <si>
    <t>INTRO DESC LINGUISTICS</t>
  </si>
  <si>
    <t>PROBLEMS IN LINGUISTIC</t>
  </si>
  <si>
    <t>PRACTICUM IN ESL</t>
  </si>
  <si>
    <t>ESL TESTING</t>
  </si>
  <si>
    <t>STUDIES IN ENG LIT</t>
  </si>
  <si>
    <t>STUDIES IN SINGLE AUTHOR</t>
  </si>
  <si>
    <t>TOPICS IN LIT HISTORY</t>
  </si>
  <si>
    <t>FORM&amp;THEORYSCREENWRITING</t>
  </si>
  <si>
    <t>STUDIES IN AMER LIT</t>
  </si>
  <si>
    <t>STUDIES IN COMPARATIVE LIT</t>
  </si>
  <si>
    <t>TOPICS IN POSTCOLONIAL</t>
  </si>
  <si>
    <t>TOPICS IN CULTURAL STUDIES</t>
  </si>
  <si>
    <t>FORM &amp; THEORY SHORT FIC</t>
  </si>
  <si>
    <t>FORM &amp; THEORY NONFICTION</t>
  </si>
  <si>
    <t>FORM &amp; THEORY OF POETRY</t>
  </si>
  <si>
    <t>FORM &amp; THEORY THE NOVEL</t>
  </si>
  <si>
    <t>STUD IN SPECIAL TOPICS</t>
  </si>
  <si>
    <t>INDEP STUDY GRADUATE</t>
  </si>
  <si>
    <t>INTRO TO ENGINEERING</t>
  </si>
  <si>
    <t>ENGR PROJECTS LAB II</t>
  </si>
  <si>
    <t>INTERNSHIP/CO-OP IN ENGR</t>
  </si>
  <si>
    <t>TOPICS IN ENGINEERING</t>
  </si>
  <si>
    <t>SENIOR DESIGN LAB</t>
  </si>
  <si>
    <t>ENSC</t>
  </si>
  <si>
    <t>ENVIRONMENTAL ETHICS</t>
  </si>
  <si>
    <t>ENV APPROACH SUST DEVELOP</t>
  </si>
  <si>
    <t>ENV SCI &amp; PUBLIC POLICY</t>
  </si>
  <si>
    <t>ENV REGS &amp; IMPL ANALYSIS</t>
  </si>
  <si>
    <t>ENVIRONMENTAL INDEPENDENT STUD</t>
  </si>
  <si>
    <t>ENVIRONMENTAL INTERNSHIP/COOP</t>
  </si>
  <si>
    <t>INTRO TO ENVIRONMENTAL STUDIES</t>
  </si>
  <si>
    <t>ENV STUDIES DIRECTED RESEARCH</t>
  </si>
  <si>
    <t>ENV STUDIES INTERNSHIP</t>
  </si>
  <si>
    <t>SEM COUNSELING-GUIDANCE</t>
  </si>
  <si>
    <t>ADV INDIVIDUAL DIFFERENC</t>
  </si>
  <si>
    <t>PSY PATHOLOGY CHILD&amp;ADOL</t>
  </si>
  <si>
    <t>STRATEGY: LOW INCIDENCE DIS.</t>
  </si>
  <si>
    <t>HIGH INCIDENCE DISABILITIES</t>
  </si>
  <si>
    <t>MULTICULTURALISM EXCEP LEARNER</t>
  </si>
  <si>
    <t>LEGAL FOUNDATIONS SP ED</t>
  </si>
  <si>
    <t>ETHICAL AND LEGAL ISSUES</t>
  </si>
  <si>
    <t>APPLIED BEHAVIOR ANALYSIS</t>
  </si>
  <si>
    <t>ED STRATEGIES</t>
  </si>
  <si>
    <t>ASSESS &amp; PROG IN SPEC. ED</t>
  </si>
  <si>
    <t>ASSISTIVE TECHNOLOGY</t>
  </si>
  <si>
    <t>CNSLT COL PRNTS/PRO AGNY</t>
  </si>
  <si>
    <t>ADVANCED EDUC PSYCHOLOGY</t>
  </si>
  <si>
    <t>IDENT GIFT &amp; TALENTED</t>
  </si>
  <si>
    <t>GIFT-CURR MATH &amp; MAT</t>
  </si>
  <si>
    <t>CREATIVITY &amp; GIFTED</t>
  </si>
  <si>
    <t>COUNSEL GIFTED/TALENTED</t>
  </si>
  <si>
    <t>ADM GIFTEF/TALENTED PROG</t>
  </si>
  <si>
    <t>INTRO TO STATISTICS</t>
  </si>
  <si>
    <t>INTERMEDIATE STATISTICS</t>
  </si>
  <si>
    <t>MULTIVARIATE ANALYSIS</t>
  </si>
  <si>
    <t>SEM STATISTICAL ANALYSIS</t>
  </si>
  <si>
    <t>RES. DESIGN SPECIAL EDUC</t>
  </si>
  <si>
    <t>INTRODUCTION TO RESEARCH</t>
  </si>
  <si>
    <t>PROF ETHICS&amp;LEGAL ISSUES</t>
  </si>
  <si>
    <t>ORG MGMT GUID COUNSELING</t>
  </si>
  <si>
    <t>PERSONAL/SOC DEV OF COUN</t>
  </si>
  <si>
    <t>COUNSELING THEORIES</t>
  </si>
  <si>
    <t>COUNSELING METH &amp; TECHN</t>
  </si>
  <si>
    <t>GROUP COUNSEL TECHNIQUES</t>
  </si>
  <si>
    <t>LIFESTYLE &amp; CAREER DEVLP</t>
  </si>
  <si>
    <t>ASSESMNT COUSEL &amp; DEVLOP</t>
  </si>
  <si>
    <t>COUNSELING PRACTICUM I</t>
  </si>
  <si>
    <t>COUNSELING PRACTICUM II</t>
  </si>
  <si>
    <t>EDUC &amp; PSYCHO MEAS</t>
  </si>
  <si>
    <t>INTRO COG/ACA ASSESSMENT</t>
  </si>
  <si>
    <t>ADVANCE COG/ACA ASSESSMT</t>
  </si>
  <si>
    <t>BILLING MULTICULT ASSESS</t>
  </si>
  <si>
    <t>PERSONALITY ASSMT CHILD</t>
  </si>
  <si>
    <t>AUTISM SPECTRUM DISORDERS</t>
  </si>
  <si>
    <t>HUMAN GROWTH &amp; DEVELOPMT</t>
  </si>
  <si>
    <t>COUNSEL CULTURLY DIVERSE</t>
  </si>
  <si>
    <t>PRACTICUM III</t>
  </si>
  <si>
    <t>MARRIAGE &amp; FAMILY COUN</t>
  </si>
  <si>
    <t>ADV GROUP COUNSELING</t>
  </si>
  <si>
    <t>ADV STUDY MENTAL DISORDE</t>
  </si>
  <si>
    <t>ADV METHODS &amp; TECHNIQUES</t>
  </si>
  <si>
    <t>INTERNSHIP III</t>
  </si>
  <si>
    <t>PRACTICUM ED DIAG I</t>
  </si>
  <si>
    <t>PRACTICUM ED DIAG II</t>
  </si>
  <si>
    <t>CHILD&amp;ADOL THERAPY PRAC</t>
  </si>
  <si>
    <t>ADV SCH PSY RESEARCH PRJ</t>
  </si>
  <si>
    <t>INTERNSHIP I</t>
  </si>
  <si>
    <t>INTERNSHIP II</t>
  </si>
  <si>
    <t>PSYCH FOR CHILD &amp; ADOL</t>
  </si>
  <si>
    <t>MOVIES AND POLITICS</t>
  </si>
  <si>
    <t>PHILOSOPHY OF FILM</t>
  </si>
  <si>
    <t>HIST TO MEXICAN CINEMA</t>
  </si>
  <si>
    <t>LIFE AND MONEY</t>
  </si>
  <si>
    <t>FNDMNTLS OF REAL EST</t>
  </si>
  <si>
    <t>PRIN OF INSURANCE</t>
  </si>
  <si>
    <t>FIN INST &amp; MKTS</t>
  </si>
  <si>
    <t>REAL ESTATE FINANCE</t>
  </si>
  <si>
    <t>FINANCIAL PLANNING</t>
  </si>
  <si>
    <t>RETIREMENT PLANNING</t>
  </si>
  <si>
    <t>SMALL BUS FINANCIAL MGMT</t>
  </si>
  <si>
    <t>INTERNATIONAL FINANCE</t>
  </si>
  <si>
    <t>PORTFOLIO MANAGEMENT</t>
  </si>
  <si>
    <t>ADVANCED MGRL FINANCE</t>
  </si>
  <si>
    <t>INTRODUCTION TO FINANCE</t>
  </si>
  <si>
    <t>FINANCIAL ADMINISTRATION</t>
  </si>
  <si>
    <t>FINACIAL MANAGEMENT SEM</t>
  </si>
  <si>
    <t>FINANCIAL TOPICS SEMINAR</t>
  </si>
  <si>
    <t>CONTEM ISSUES GLOBAL FIN MKTS</t>
  </si>
  <si>
    <t>HEALTHCARE FINANCE</t>
  </si>
  <si>
    <t>SCHOLARSHIP SEMINAR</t>
  </si>
  <si>
    <t>SEM IN FINANCE TOPICS</t>
  </si>
  <si>
    <t>MATH FOR FINANCE</t>
  </si>
  <si>
    <t>THEORY OF FINANCE</t>
  </si>
  <si>
    <t>THEORY OF INVESTMENTS</t>
  </si>
  <si>
    <t>INTL FIN MANAGEMENT</t>
  </si>
  <si>
    <t>FINANCIAL MKTS &amp; INST</t>
  </si>
  <si>
    <t>SPECIAL STUDIES IN FORL</t>
  </si>
  <si>
    <t>FRENCH COMPOSITION</t>
  </si>
  <si>
    <t>FRENCH COMPOSITION II</t>
  </si>
  <si>
    <t>BUSINESS FRENCH</t>
  </si>
  <si>
    <t>PRACTICUM ON LOCATION</t>
  </si>
  <si>
    <t>FRENCH LIT IN GENRES</t>
  </si>
  <si>
    <t>SURVEY IN FRENCH LIT I</t>
  </si>
  <si>
    <t>FRENCH FOR PROFESSIONS</t>
  </si>
  <si>
    <t>FRENCH CIVILIZATION I</t>
  </si>
  <si>
    <t>FRENCH CIVILIZATION II</t>
  </si>
  <si>
    <t>SURVEY IN FRENCH LIT II</t>
  </si>
  <si>
    <t>THEATER PRACTICE IN FREN</t>
  </si>
  <si>
    <t>FRENCH &amp; FRANCOPHONE LIT</t>
  </si>
  <si>
    <t>FRENCH CRITICAL THEORY</t>
  </si>
  <si>
    <t>FRENCH AP PREPARATION</t>
  </si>
  <si>
    <t>PRIN OF GEOG PHYS ELEM</t>
  </si>
  <si>
    <t>FIELD METHODS</t>
  </si>
  <si>
    <t>LAB EXP TEACHING GEOLOGY</t>
  </si>
  <si>
    <t>INTRO GEOGRAPH INFO SYST</t>
  </si>
  <si>
    <t>HYDROLOGIC SYSTEMS</t>
  </si>
  <si>
    <t>SEDIMENTOLOGY&amp;STRATIGRAP</t>
  </si>
  <si>
    <t>MINERALOGY</t>
  </si>
  <si>
    <t>PETROLOGY</t>
  </si>
  <si>
    <t>STRUCTURAL GEOLOGY</t>
  </si>
  <si>
    <t>ENVIRONMENTAL GEOLOGY</t>
  </si>
  <si>
    <t>UNDERGRAD RES GEOSCIENCE</t>
  </si>
  <si>
    <t>SPECIAL TOPICS IN GEOL</t>
  </si>
  <si>
    <t>APPLICATIONS OF GIS</t>
  </si>
  <si>
    <t>FIELD GEOLOGY</t>
  </si>
  <si>
    <t>GEOLOGY AND GEOGAPHY</t>
  </si>
  <si>
    <t>METEOROLOGY AND OCEAN</t>
  </si>
  <si>
    <t>GEOSCIENCE FOR TEACHERS</t>
  </si>
  <si>
    <t>GSSL</t>
  </si>
  <si>
    <t>GLOBAL SECURITY</t>
  </si>
  <si>
    <t>OPEN SOURCE RESEARCH</t>
  </si>
  <si>
    <t>RESEARCH AND ANALYSIS</t>
  </si>
  <si>
    <t>PRACT IN GLOBAL SECURITY</t>
  </si>
  <si>
    <t>SPEACIAL TOPICS</t>
  </si>
  <si>
    <t>AMERICAN HERITAGE I</t>
  </si>
  <si>
    <t>AMERICAN HERITAGE II</t>
  </si>
  <si>
    <t>CIVILI THRU THE CENTS I</t>
  </si>
  <si>
    <t>CIVILI THRU THE CENTS II</t>
  </si>
  <si>
    <t>AM HERITAGE I-HONORS</t>
  </si>
  <si>
    <t>AM HERITAGE II-HONORS</t>
  </si>
  <si>
    <t>HISTORY OF IDEAS</t>
  </si>
  <si>
    <t>WORLD HISTORY STUDIES</t>
  </si>
  <si>
    <t>GEOGRAHPY &amp; ENVIRONMENT</t>
  </si>
  <si>
    <t>ATLANTIC WORLD TO 1763</t>
  </si>
  <si>
    <t>ATLANTIC AMER 1763-1814</t>
  </si>
  <si>
    <t>RISE OF AMERICAN NATION</t>
  </si>
  <si>
    <t>GEN SURVEY HIST TEXAS</t>
  </si>
  <si>
    <t>MEX PRECONQUEST TO PRES</t>
  </si>
  <si>
    <t>HISTORIOGRAPHY &amp; METHODS</t>
  </si>
  <si>
    <t>COLONIAL MEX CA SO AM</t>
  </si>
  <si>
    <t>PRE-CONQUEST MEX AND CAN</t>
  </si>
  <si>
    <t>HISTORY OF SPAIN</t>
  </si>
  <si>
    <t>EARLY MODERN EUROPE</t>
  </si>
  <si>
    <t>HISTORY OF ENGLAND I</t>
  </si>
  <si>
    <t>HIST OF ENGLAND II</t>
  </si>
  <si>
    <t>ERA OF SECT CONFLICT</t>
  </si>
  <si>
    <t>INTRO EAST ASIAN HIST I</t>
  </si>
  <si>
    <t>INTRO EAST ASIAN HIST II</t>
  </si>
  <si>
    <t>AMERICAN MILITARY EXPERI</t>
  </si>
  <si>
    <t>HIST AMER PRESIDENT 1789-</t>
  </si>
  <si>
    <t>AMERICAN LEGAL HISTORY</t>
  </si>
  <si>
    <t>HIST AM FAM &amp; CHILDHOOD</t>
  </si>
  <si>
    <t>AMERICAN ENVIRONMENTAL HISTORY</t>
  </si>
  <si>
    <t>THE US AS A WORLD POWER</t>
  </si>
  <si>
    <t>HIST AM REL TRADITIONS</t>
  </si>
  <si>
    <t>MEXICAN AMERICAN HERITAG</t>
  </si>
  <si>
    <t>WOMEN IN HISTORY TOPICS</t>
  </si>
  <si>
    <t>LAT AM WOMEN IN MOD ERA</t>
  </si>
  <si>
    <t>WOMEN COLONIAL LAT AMER</t>
  </si>
  <si>
    <t>EARLY MIDDLE EAST HIST</t>
  </si>
  <si>
    <t>HISTORY OF AMERICAN WEST</t>
  </si>
  <si>
    <t>GENDER IN AMERICAN WEST</t>
  </si>
  <si>
    <t>HIST OF THE OTTOMAN EMP</t>
  </si>
  <si>
    <t>HIST MODERN JAPAN</t>
  </si>
  <si>
    <t>HIST MODERN CHINA</t>
  </si>
  <si>
    <t>EMERGE MOD AM 1877-1929</t>
  </si>
  <si>
    <t>20TH CENTURY AMERICA</t>
  </si>
  <si>
    <t>SPANISH SW THRU 1821</t>
  </si>
  <si>
    <t>ANCIENT GREEK HISTORY</t>
  </si>
  <si>
    <t>ANCIENT ROMAN HISTORY</t>
  </si>
  <si>
    <t>MEDIEVAL HISTORY</t>
  </si>
  <si>
    <t>BLACK HIST &amp; THOUGHT 1863</t>
  </si>
  <si>
    <t>RACE &amp; ETHNICITY IN AMER</t>
  </si>
  <si>
    <t>HISTORY OF THE OLD SOUTH</t>
  </si>
  <si>
    <t>HIST NEW SOUTH SINC 1877</t>
  </si>
  <si>
    <t>ERA SECTIONAL CONFLICT</t>
  </si>
  <si>
    <t>MEX 1ST CENT AS REPUBL</t>
  </si>
  <si>
    <t>BRAZIL AFT INDEPEND</t>
  </si>
  <si>
    <t>HIST MEXICAN CULTURE</t>
  </si>
  <si>
    <t>CONTEMPORARY MEXICO</t>
  </si>
  <si>
    <t>SPAN SO AM SINCE INDEP</t>
  </si>
  <si>
    <t>HIST OF MEXICAN CINEMA</t>
  </si>
  <si>
    <t>PUBLIC HEALTH AMERICAS</t>
  </si>
  <si>
    <t>MEX-AM CIVIL RIGHTS</t>
  </si>
  <si>
    <t>US-LTN AM RELATIONS</t>
  </si>
  <si>
    <t>RENAISSANCE REFORM</t>
  </si>
  <si>
    <t>RUSSIA SINCE 1905</t>
  </si>
  <si>
    <t>CARRB &amp; CEN AM</t>
  </si>
  <si>
    <t>EUROPE 1650-1789</t>
  </si>
  <si>
    <t>REVOLUTIONARY EUROPE</t>
  </si>
  <si>
    <t>CHICANO MOVEMENT</t>
  </si>
  <si>
    <t>MODERN MIDDLE EAST HIST</t>
  </si>
  <si>
    <t>HISTORY OF THE COLD WAR</t>
  </si>
  <si>
    <t>EUROPE 1850 TO 1919</t>
  </si>
  <si>
    <t>EUROPE 1919 TO PRESENT</t>
  </si>
  <si>
    <t>SPEC TOPICS IN HIST STUD</t>
  </si>
  <si>
    <t>SP TOPICS EURO HISTORY</t>
  </si>
  <si>
    <t>SP TOPICS US HISTORY</t>
  </si>
  <si>
    <t>SP TOPICS LAT AM HISTORY</t>
  </si>
  <si>
    <t>SENIOR RESEARCH SEMINAR</t>
  </si>
  <si>
    <t>DIRECT READINGS US HIST</t>
  </si>
  <si>
    <t>READINGS LATIN AM HIST</t>
  </si>
  <si>
    <t>READINGS BORDERLAND HIST</t>
  </si>
  <si>
    <t>READING COMPARATIVE HIST</t>
  </si>
  <si>
    <t>READINGS EUROPEAN HIST</t>
  </si>
  <si>
    <t>HISTRGRPHY &amp; HIS METH</t>
  </si>
  <si>
    <t>AM ERAS PRE-CIVIL WAR</t>
  </si>
  <si>
    <t>RESEARCH PRACTICUM</t>
  </si>
  <si>
    <t>SEM IN AM HIST SN 1860</t>
  </si>
  <si>
    <t>ST IN TEX &amp; SW HIST</t>
  </si>
  <si>
    <t>SEM IN HIST SO AM</t>
  </si>
  <si>
    <t>SEM-HISTORY MIDDLE AME</t>
  </si>
  <si>
    <t>SEM IN MOD EUR HIST</t>
  </si>
  <si>
    <t>MEX AND AM HERITAGES</t>
  </si>
  <si>
    <t>COMM ENVIRONMTL HEALTH</t>
  </si>
  <si>
    <t>PERSONAL HLTH &amp; WELLNESS</t>
  </si>
  <si>
    <t>GROWTH DEV AND FITNESS</t>
  </si>
  <si>
    <t>ORGANIZATION OF THE HEALTH PRO</t>
  </si>
  <si>
    <t>CNCPS HLTH LFSTYLE PRMTON</t>
  </si>
  <si>
    <t>HLTH PROB ALCHL TOB NRCT</t>
  </si>
  <si>
    <t>NUTRITION AND HEALTH</t>
  </si>
  <si>
    <t>CHRONIC &amp; DEGEN DISE</t>
  </si>
  <si>
    <t>CONSUMER HEALTH</t>
  </si>
  <si>
    <t>PRINCIPLES PUBLIC HEALTH</t>
  </si>
  <si>
    <t>HEALTH SEMINAR</t>
  </si>
  <si>
    <t>CURR HLHT READ REPORT RESEARCH</t>
  </si>
  <si>
    <t>HUMANITIES-HONORS</t>
  </si>
  <si>
    <t>H SMR PROBLMS INDPT ST</t>
  </si>
  <si>
    <t>HONORS PRACTICUM</t>
  </si>
  <si>
    <t>STUDY ABROAD INDT STUDY</t>
  </si>
  <si>
    <t>HONORS ARCHER INTERNSHIP</t>
  </si>
  <si>
    <t>HRP</t>
  </si>
  <si>
    <t>MEDICAL TERMINOLOGY</t>
  </si>
  <si>
    <t>HEALTH DISPARITIES SEMINAR</t>
  </si>
  <si>
    <t>HSCI</t>
  </si>
  <si>
    <t>INTRO HEALTH SYS AND QUAL IMP</t>
  </si>
  <si>
    <t>HEALTH POLICY, ORG AND FIN</t>
  </si>
  <si>
    <t>RESEARCH IN HEALTH SCIENCE</t>
  </si>
  <si>
    <t>LEG AND ETHIC IN HEALTH CARE</t>
  </si>
  <si>
    <t>COMPLIANCE AND RISK MANAGEMENT</t>
  </si>
  <si>
    <t>PROFESSIONAL PROPOSAL WRITING</t>
  </si>
  <si>
    <t>INTB INTERNSHIP</t>
  </si>
  <si>
    <t>INTERNATIONAL BUSINESS</t>
  </si>
  <si>
    <t>EXPORT MANAGEMENT</t>
  </si>
  <si>
    <t>IMPORT MANAGEMENT</t>
  </si>
  <si>
    <t>MULTIMODAL TRANSPORTATI</t>
  </si>
  <si>
    <t>BUSINESS LOGISTICS</t>
  </si>
  <si>
    <t>THE ACADEMIC EXPERIENCE</t>
  </si>
  <si>
    <t>SEM IN INTL BUS ISSUES</t>
  </si>
  <si>
    <t>DISCOVERING THE RIO GRAND</t>
  </si>
  <si>
    <t>ISQM</t>
  </si>
  <si>
    <t>KIN</t>
  </si>
  <si>
    <t>BEGINNING SWIMMING</t>
  </si>
  <si>
    <t>FITNESS &amp; MOTOR DEV</t>
  </si>
  <si>
    <t>FITNESS &amp; WELLNESS</t>
  </si>
  <si>
    <t>BASIC KARATE</t>
  </si>
  <si>
    <t>TAICHI</t>
  </si>
  <si>
    <t>CAMPING AND HIKING</t>
  </si>
  <si>
    <t>INTRODUCTION TO KINESIOLOGY</t>
  </si>
  <si>
    <t>SAFETY &amp; FIRST AID</t>
  </si>
  <si>
    <t>BADMINTON I</t>
  </si>
  <si>
    <t>BEGINNING TENNIS</t>
  </si>
  <si>
    <t>WEIGHT TRAINING I</t>
  </si>
  <si>
    <t>AEROBIC DANCE</t>
  </si>
  <si>
    <t>RACQUETBALL I</t>
  </si>
  <si>
    <t>FENCING</t>
  </si>
  <si>
    <t>YOGA/PILATES</t>
  </si>
  <si>
    <t>ADVANCED LIFE SAVING</t>
  </si>
  <si>
    <t>WATER SAFETY INSTR</t>
  </si>
  <si>
    <t>SCUBA DIVING</t>
  </si>
  <si>
    <t>TECH SKILLS FOR TEAM SPS</t>
  </si>
  <si>
    <t>TECH SKILLS FOR IND SPS</t>
  </si>
  <si>
    <t>MOVEMENT ARTS</t>
  </si>
  <si>
    <t>THEORY OF FOOTBALL</t>
  </si>
  <si>
    <t>TEACHING INDIVIDUAL SPOR</t>
  </si>
  <si>
    <t>THEORY OF BASKETBALL</t>
  </si>
  <si>
    <t>THEORY OF BASEBALL</t>
  </si>
  <si>
    <t>THEORY OF TRACK &amp; FIELD</t>
  </si>
  <si>
    <t>THEORY OF VOLLEYBALL</t>
  </si>
  <si>
    <t>THEORY OF SOCCER</t>
  </si>
  <si>
    <t>KINESIOLOGY ACT FOR E&amp;MS</t>
  </si>
  <si>
    <t>LIFESTYLE MANAGEMENT</t>
  </si>
  <si>
    <t>SPORTS OFFICIATING</t>
  </si>
  <si>
    <t>LAB METH FOR HLTH FIN IN</t>
  </si>
  <si>
    <t>LAB METH FOR HLTH FIT IN</t>
  </si>
  <si>
    <t>LEADERSHIP AND PRO ADMIN</t>
  </si>
  <si>
    <t>CR TRTMT&amp;PREV-ATH INJ</t>
  </si>
  <si>
    <t>PHYSIOLOGY OF EXERCISE</t>
  </si>
  <si>
    <t>CPR FOR THE PROF RESCUER</t>
  </si>
  <si>
    <t>TEST &amp; MEASUREMENTS</t>
  </si>
  <si>
    <t>SPORT PSYCHOLOGY</t>
  </si>
  <si>
    <t>STRENGTH &amp; CONDITIONING</t>
  </si>
  <si>
    <t>INSTRL METH FR SPRT COAC</t>
  </si>
  <si>
    <t>MOTOR LEARNING</t>
  </si>
  <si>
    <t>KINESIOLOGY WORKSHOP</t>
  </si>
  <si>
    <t>ADVANCED ATHLETIC TRAINI</t>
  </si>
  <si>
    <t>REHAB/THER MOD IN ATH TR</t>
  </si>
  <si>
    <t>ADAPTED KINESIOLOGY</t>
  </si>
  <si>
    <t>PHYS ED ALL LEVEL</t>
  </si>
  <si>
    <t>KINESIOLOGY PRACTICUM</t>
  </si>
  <si>
    <t>WORKSHOP IN KINESIOLOGY</t>
  </si>
  <si>
    <t>KIN CURR FOR THE HC STUDENT</t>
  </si>
  <si>
    <t>HEALTH EDUCTION SEMINAR</t>
  </si>
  <si>
    <t>HISTORY AND PHILOSOPHY OF KIN</t>
  </si>
  <si>
    <t>METHODS OF RESEARCH IN KIN</t>
  </si>
  <si>
    <t>APPLIED TESTS AND MEASUREMENTS</t>
  </si>
  <si>
    <t>SCIENTIFIC FOUNDATIONS OF KIN</t>
  </si>
  <si>
    <t>CURRICULUM CONSTRUCTION IN KIN</t>
  </si>
  <si>
    <t>PLANNING AND USE OF FACILITIES</t>
  </si>
  <si>
    <t>PSY OF MOTOR LEARNING</t>
  </si>
  <si>
    <t>CURRENT READINGS IN KIN</t>
  </si>
  <si>
    <t>KINESIOLOGY INTERNSHIP</t>
  </si>
  <si>
    <t>DET &amp; PERS OF HLTH &amp; ILL</t>
  </si>
  <si>
    <t>ADVANCED BIOMECHANICS</t>
  </si>
  <si>
    <t>WELLNESS</t>
  </si>
  <si>
    <t>LEGAL ISSUES IN SPORTS</t>
  </si>
  <si>
    <t>COMPET SPT/ATHLETIC PROG</t>
  </si>
  <si>
    <t>ETHICS IN SPORTS</t>
  </si>
  <si>
    <t>INTERNSHIP IN SPORTS</t>
  </si>
  <si>
    <t>ISSUES ADAPT PHYSICAL ACT</t>
  </si>
  <si>
    <t>STUDENTS WITH DISABILITI</t>
  </si>
  <si>
    <t>MOTOR ASMNT IND DISABIL</t>
  </si>
  <si>
    <t>SPTS/ACT INDVUAL DISABIL</t>
  </si>
  <si>
    <t>NUTRITION FOR FIT &amp; HLTH</t>
  </si>
  <si>
    <t>SPORT &amp; EXERCISE PSYCHO</t>
  </si>
  <si>
    <t>INTERAMERICAN STUDIES</t>
  </si>
  <si>
    <t>CHICANA LATINA FEMINISM</t>
  </si>
  <si>
    <t>SEMINAR ON LATIN AMERICA</t>
  </si>
  <si>
    <t>LAT AMER PHIL: SPEC TOP</t>
  </si>
  <si>
    <t>LEAD</t>
  </si>
  <si>
    <t>INTRO LEADERSHIP THEORY</t>
  </si>
  <si>
    <t>ETHICS IN LEADERSHIP</t>
  </si>
  <si>
    <t>COMMUNITY LEADERSHIP</t>
  </si>
  <si>
    <t>SURVEY TX &amp; US LEADERSHIP</t>
  </si>
  <si>
    <t>SURVEY OF WORLD LEADERSHIP</t>
  </si>
  <si>
    <t>MACC</t>
  </si>
  <si>
    <t>TAX TOPICS</t>
  </si>
  <si>
    <t>WEALTH TRANSFERS,TRUSTS,ESTA</t>
  </si>
  <si>
    <t>INTERNATIONAL ACCT &amp; TAX</t>
  </si>
  <si>
    <t>ACCOUNTING THEORY</t>
  </si>
  <si>
    <t>BUSI LAW FOR ACCOUNTANTS</t>
  </si>
  <si>
    <t>MANAGERIAL ACCOUNTING</t>
  </si>
  <si>
    <t>BUSINESS RESTRUCTURINGS</t>
  </si>
  <si>
    <t>INFORMATION TECHNOLOGY</t>
  </si>
  <si>
    <t>PRINCIPLES OF INTL TAX</t>
  </si>
  <si>
    <t>TAX RESEARCH METHODOLOGY</t>
  </si>
  <si>
    <t>FINANCIAL REPORTING</t>
  </si>
  <si>
    <t>INTERNAL AUDITING</t>
  </si>
  <si>
    <t>PROFESSIONAL ETHICS</t>
  </si>
  <si>
    <t>ADVANCED FINANCIAL REPORTING</t>
  </si>
  <si>
    <t>MANA</t>
  </si>
  <si>
    <t>COMPENSATION</t>
  </si>
  <si>
    <t>INTRO TO MANUFACT ENGR</t>
  </si>
  <si>
    <t>MANUFACT ENGR GRAPHICS</t>
  </si>
  <si>
    <t>ENGINEERING STATISTICS</t>
  </si>
  <si>
    <t>ENGR MECHANICS</t>
  </si>
  <si>
    <t>PROJECTS IN MFG. ENGR</t>
  </si>
  <si>
    <t>MFG PROCESSES LAB</t>
  </si>
  <si>
    <t>COMPUTER AIDED DESIGN</t>
  </si>
  <si>
    <t>PROJECTS IN MFG ENGR</t>
  </si>
  <si>
    <t>COMPUTER AIDED MFG</t>
  </si>
  <si>
    <t>ENGINEERING ECONOMICS</t>
  </si>
  <si>
    <t>FUND OF INDUSTRIAL ENGR</t>
  </si>
  <si>
    <t>MANUFACT ENGR ANALYSIS</t>
  </si>
  <si>
    <t>MANUFACTURING PROCESSES</t>
  </si>
  <si>
    <t>THERMAL &amp; FLUID SCIENCES</t>
  </si>
  <si>
    <t>PRODUCT DESIGN &amp; INNOVATION</t>
  </si>
  <si>
    <t>AUTOMATION SYSTEMS</t>
  </si>
  <si>
    <t>MFG PLANNING &amp; CONTROL</t>
  </si>
  <si>
    <t>TOPICS IN MFG ENGR</t>
  </si>
  <si>
    <t>OPERATIONS RESEARCH</t>
  </si>
  <si>
    <t>MANUFACTING SIMULATION</t>
  </si>
  <si>
    <t>ENGINEERING PROJECT</t>
  </si>
  <si>
    <t>INDUSTRIAL COST ANALYSIS</t>
  </si>
  <si>
    <t>MANUFACTURING HISTORY</t>
  </si>
  <si>
    <t>ADVANCED QUALITY CONTROL</t>
  </si>
  <si>
    <t>DESIGN OF EXPERIMENTS</t>
  </si>
  <si>
    <t>MAINTENANCE SYSTEMS</t>
  </si>
  <si>
    <t>RELIABILITY ENGINEERING</t>
  </si>
  <si>
    <t>QUALITY MGMT SYSTEMS</t>
  </si>
  <si>
    <t>ADV COMPUTER-AIDED DESIGN</t>
  </si>
  <si>
    <t>DYNAMIC SYSTEMS MODELING</t>
  </si>
  <si>
    <t>ADV MANUF PLNG &amp; CONTROL</t>
  </si>
  <si>
    <t>OPERATIONS RES/ANALYSIS</t>
  </si>
  <si>
    <t>ADV OPERATIONS RESEARCH</t>
  </si>
  <si>
    <t>ENGR DECISION SUPPORT SYS</t>
  </si>
  <si>
    <t>QUEUEING MODELS FOR MANE</t>
  </si>
  <si>
    <t>ENGINEERING MANAGEMENT</t>
  </si>
  <si>
    <t>POLYMER ENGINEERING</t>
  </si>
  <si>
    <t>FACILITIES LAYOUT</t>
  </si>
  <si>
    <t>SYSTEMS ENGINEERING</t>
  </si>
  <si>
    <t>ADVANCED WORK SCIENCE</t>
  </si>
  <si>
    <t>FLEXIBLE INTEGRATED MANUF</t>
  </si>
  <si>
    <t>INTELLIGENT DEC SYSTEMS</t>
  </si>
  <si>
    <t>SIMULATION MANUF SYSTEMS</t>
  </si>
  <si>
    <t>OPTIMIZING FACTORY PER</t>
  </si>
  <si>
    <t>ADV ENGINEERING ECONOMIC</t>
  </si>
  <si>
    <t>ERGONOMICS</t>
  </si>
  <si>
    <t>ADV MANUFACTURING PROC</t>
  </si>
  <si>
    <t>TOOL DESIGN &amp; ANALYSIS</t>
  </si>
  <si>
    <t>LOGISTICS ENGINEERING</t>
  </si>
  <si>
    <t>MOLD DESIGN &amp; ANALYSIS</t>
  </si>
  <si>
    <t>ADV ENGINEERING ANALYSIS</t>
  </si>
  <si>
    <t>HUMAN FACTORS ENGINEERING</t>
  </si>
  <si>
    <t>ENGINEERING PROJECT MGMT</t>
  </si>
  <si>
    <t>ANALYSIS OF POLYMER SYS</t>
  </si>
  <si>
    <t>POLYMER STRUCTURE &amp; APPL</t>
  </si>
  <si>
    <t>PLASTICS PRODUCT DESIGN</t>
  </si>
  <si>
    <t>TOPICS IN MANUFACTURING</t>
  </si>
  <si>
    <t>MARK INTERNSHIP</t>
  </si>
  <si>
    <t>PERSONAL BRANDING &amp; COMM</t>
  </si>
  <si>
    <t>EVENT MARKETING</t>
  </si>
  <si>
    <t>SPORTS MARKETING</t>
  </si>
  <si>
    <t>PRINCIPLES OF MARKETING</t>
  </si>
  <si>
    <t>BUSINES-TO-BUSINESS MARK</t>
  </si>
  <si>
    <t>RETAILING</t>
  </si>
  <si>
    <t>PROFESSIONAL SELLING</t>
  </si>
  <si>
    <t>E-MARKETING</t>
  </si>
  <si>
    <t>SERVICES MARKETING</t>
  </si>
  <si>
    <t>PRODUCT &amp; BRAND STRATEGY</t>
  </si>
  <si>
    <t>HISPANIC MARKETING</t>
  </si>
  <si>
    <t>PRICING STRATEGIES &amp; TAC</t>
  </si>
  <si>
    <t>MUSIC MARKETING</t>
  </si>
  <si>
    <t>FASHION DESIGN &amp; POPULAR CULTU</t>
  </si>
  <si>
    <t>PRODUCT &amp; SERVICE DESIGN</t>
  </si>
  <si>
    <t>CHANNELS OF DISTRIBUTION</t>
  </si>
  <si>
    <t>NEW PRODUCT DEVELOPMENT</t>
  </si>
  <si>
    <t>INTERNATIONAL COMPETITIVENESS</t>
  </si>
  <si>
    <t>INTEGRATED MARK COMMUNIC</t>
  </si>
  <si>
    <t>SALES MANAGEMENT</t>
  </si>
  <si>
    <t>MARK RESEARCH ANALYSIS</t>
  </si>
  <si>
    <t>MARK RESEARCH APPLICATION</t>
  </si>
  <si>
    <t>FOUNDATIONS OF MARKETING</t>
  </si>
  <si>
    <t>MARKET RESEARCH METHODS</t>
  </si>
  <si>
    <t>SOCIAL MEDIA IN BUSINESS</t>
  </si>
  <si>
    <t>MARKETING POLICY &amp; MGMT</t>
  </si>
  <si>
    <t>MARKETING SEMINAR</t>
  </si>
  <si>
    <t>MARKETING PROMOTION STRAT</t>
  </si>
  <si>
    <t>BUSINESS ETHICS</t>
  </si>
  <si>
    <t>COMPETING THROUGH SERVIC</t>
  </si>
  <si>
    <t>HEALTH CARE MARKETING</t>
  </si>
  <si>
    <t>INTERNATIONAL MARK STRAT</t>
  </si>
  <si>
    <t>GLOBAL CONSUMER BEHAVIOR</t>
  </si>
  <si>
    <t>MARKETING THEORY</t>
  </si>
  <si>
    <t>QUANTITATIVE RES METHODS</t>
  </si>
  <si>
    <t>MARKETS &amp; GLOBALIZATION</t>
  </si>
  <si>
    <t>GLOBAL SERVICES MARKETING</t>
  </si>
  <si>
    <t>PHILOSOPHY OF SCIENCE SEM</t>
  </si>
  <si>
    <t>SEM IN MARKETING TOPICS</t>
  </si>
  <si>
    <t>MARKETING ISSUES SEMINAR</t>
  </si>
  <si>
    <t>MAS</t>
  </si>
  <si>
    <t>INTRO MEXICAN AMERICAN STUDIES</t>
  </si>
  <si>
    <t>LEARNING &amp; REFLECTIVE SERVICE</t>
  </si>
  <si>
    <t>SPECIAL TOPICS IN MAS</t>
  </si>
  <si>
    <t>METHODS IN CHICANA/O STUDIES</t>
  </si>
  <si>
    <t>DIRECTED READINGS CHICANA/O ST</t>
  </si>
  <si>
    <t>SPECIAL TOPICS IN CHICANA/O ST</t>
  </si>
  <si>
    <t>THESIS COURSE C</t>
  </si>
  <si>
    <t>ELEMENTARY ALGEBRA</t>
  </si>
  <si>
    <t>INTERMEDIATE ALGEBRA</t>
  </si>
  <si>
    <t>BUSINESS ALGEBRA</t>
  </si>
  <si>
    <t>BUSINESS CALCULUS</t>
  </si>
  <si>
    <t>CONTEMPORARY MATHEMATICS</t>
  </si>
  <si>
    <t>CONTEMP MATH HONORS</t>
  </si>
  <si>
    <t>PRECALCULUS WITH TRIG</t>
  </si>
  <si>
    <t>CALCULUS (HONORS) I</t>
  </si>
  <si>
    <t>CALCULUS II (HONORS)</t>
  </si>
  <si>
    <t>ELEMENTARY STAT &amp; PROB</t>
  </si>
  <si>
    <t>INTRO TO BIOSTATISTICS</t>
  </si>
  <si>
    <t>MATH FOR ELEE &amp; CMPE</t>
  </si>
  <si>
    <t>PROB &amp; STAT-HONORS</t>
  </si>
  <si>
    <t>INTRO TO BIOSTAT (HONORS)</t>
  </si>
  <si>
    <t>HISTORY OF MATHEMATICS</t>
  </si>
  <si>
    <t>ORGAN STRUCT &amp; PROC MATH</t>
  </si>
  <si>
    <t>INTRO MATHEMATICS PROOF</t>
  </si>
  <si>
    <t>MATH IN COMPUTER ENVIRON</t>
  </si>
  <si>
    <t>APPLIED STATISTICS I</t>
  </si>
  <si>
    <t>APPLIED STATISTICS II</t>
  </si>
  <si>
    <t>APPLIED LINEAR ALGEBRA</t>
  </si>
  <si>
    <t>LINEAR OPTIMIZATION</t>
  </si>
  <si>
    <t>MATHEMATICAL PROBLEM SOLVING</t>
  </si>
  <si>
    <t>MODERN GEOMETRIES</t>
  </si>
  <si>
    <t>COMPLEX VARIABLES</t>
  </si>
  <si>
    <t>BOUNDARY VALUE PROBLEMS</t>
  </si>
  <si>
    <t>INTEGRAL TRANSFORMS</t>
  </si>
  <si>
    <t>ELEMENTARY CRYPTOLOGY</t>
  </si>
  <si>
    <t>SAMPLING</t>
  </si>
  <si>
    <t>PROBAB AND STATISTICS I</t>
  </si>
  <si>
    <t>PROBAB AND STATISTICS II</t>
  </si>
  <si>
    <t>MODERN ALGEBRA I</t>
  </si>
  <si>
    <t>MODERN ALGEBRA II</t>
  </si>
  <si>
    <t>REAL ANALYSIS I</t>
  </si>
  <si>
    <t>REAL ANALYSIS II</t>
  </si>
  <si>
    <t>ALGEBRAIC GEOMETRY</t>
  </si>
  <si>
    <t>DIFFERENTIAL GEOMETRY</t>
  </si>
  <si>
    <t>APPLIED REGRESSION</t>
  </si>
  <si>
    <t>MATHEMATICS PROJECT</t>
  </si>
  <si>
    <t>MATHEMATICS RESEARCH</t>
  </si>
  <si>
    <t>SPECIAL TOPICS IN MATH</t>
  </si>
  <si>
    <t>ALGEBRAIC CONCEPTS</t>
  </si>
  <si>
    <t>TOPICS MATHEMATICS TEACH</t>
  </si>
  <si>
    <t>GEOMETRIC CONCEPTS</t>
  </si>
  <si>
    <t>SP PROBLEM TEACHING MATH</t>
  </si>
  <si>
    <t>ALGEBRA II</t>
  </si>
  <si>
    <t>ADVANCED NUMBER THEORY</t>
  </si>
  <si>
    <t>ANALYSIS I</t>
  </si>
  <si>
    <t>ANALYSIS II</t>
  </si>
  <si>
    <t>APPLIED ANALYSIS</t>
  </si>
  <si>
    <t>PATIAL DIFFERENTIAL</t>
  </si>
  <si>
    <t>FOURIER ANALYSIS</t>
  </si>
  <si>
    <t>INTEGRABLE SYSTEMS</t>
  </si>
  <si>
    <t>STATISTICAL METHODS</t>
  </si>
  <si>
    <t>PROBABILITY &amp; STATS</t>
  </si>
  <si>
    <t>FUNCTIONAL ANALYSIS</t>
  </si>
  <si>
    <t>NUM METHODS FOR PDES</t>
  </si>
  <si>
    <t>CRYPTOLOGY &amp; CODES</t>
  </si>
  <si>
    <t>MATHEMATICAL MODELING</t>
  </si>
  <si>
    <t>MATHEMATICS SEMINAR</t>
  </si>
  <si>
    <t>SPL TOPICS IN MATHEMATIC</t>
  </si>
  <si>
    <t>SURV ABST ALGEBRA STRUC</t>
  </si>
  <si>
    <t>SURVEY OF ANALYSIS</t>
  </si>
  <si>
    <t>APPLIED MATH I</t>
  </si>
  <si>
    <t>APPLIED MATH II</t>
  </si>
  <si>
    <t>MASTER THESIS I</t>
  </si>
  <si>
    <t>MASTER THESIS II</t>
  </si>
  <si>
    <t>MATI</t>
  </si>
  <si>
    <t>PRE STATISTICS AND PROBABILITY</t>
  </si>
  <si>
    <t>MATS</t>
  </si>
  <si>
    <t>APPLIED STAT FOR COMD</t>
  </si>
  <si>
    <t>TOPICS IN CLASS LIT</t>
  </si>
  <si>
    <t>INTRO TO MECHANICAL ENGR</t>
  </si>
  <si>
    <t>ENGINEERING GRAPHICS</t>
  </si>
  <si>
    <t>MATERIALS LABORATORY</t>
  </si>
  <si>
    <t>STATICS</t>
  </si>
  <si>
    <t>DYNAMICS</t>
  </si>
  <si>
    <t>THERMODYNAMICS I</t>
  </si>
  <si>
    <t>ENGINEERING MECHANICS</t>
  </si>
  <si>
    <t>NUM METHODS &amp; STATISTICS</t>
  </si>
  <si>
    <t>FLUID MECHANICS LAB</t>
  </si>
  <si>
    <t>HEAT TRANSFER LABORATORY</t>
  </si>
  <si>
    <t>SYSTEM DYNAMICS</t>
  </si>
  <si>
    <t>MEAS &amp; INSTRUMENTATION</t>
  </si>
  <si>
    <t>MECHANICS OF SOLIDS</t>
  </si>
  <si>
    <t>THERMODYNAMICS II</t>
  </si>
  <si>
    <t>HEAT TRANSFERS</t>
  </si>
  <si>
    <t>KINE/DYNAMICS OF MACHINE</t>
  </si>
  <si>
    <t>MECHANICAL VIBRATIONS</t>
  </si>
  <si>
    <t>MECH ENGR ANALYSIS I</t>
  </si>
  <si>
    <t>MECH ENGR ANALYSIS II</t>
  </si>
  <si>
    <t>FUNDAMENTALS OF ENGINEER</t>
  </si>
  <si>
    <t>AUTOMATIC CONTROL SYSTEMS</t>
  </si>
  <si>
    <t>VEHICLE SYSTEMS MODELING</t>
  </si>
  <si>
    <t>COMPRESSIBLE FLUID FLOW</t>
  </si>
  <si>
    <t>INTRO TO ACOUSTICS</t>
  </si>
  <si>
    <t>INTRO TO CORROSION</t>
  </si>
  <si>
    <t>INTRO TO MECHATRONICS</t>
  </si>
  <si>
    <t>INTRO TO FINITE ELEMENTS</t>
  </si>
  <si>
    <t>INTRO TO COMBUSTION ENGR</t>
  </si>
  <si>
    <t>THERMAL SYSTEMS DESIGN</t>
  </si>
  <si>
    <t>COMPOSITE MATRL DESIGN</t>
  </si>
  <si>
    <t>INTRO TO CERAMICS ENGR</t>
  </si>
  <si>
    <t>INTERMED MATERIALS ENGR</t>
  </si>
  <si>
    <t>INTRO TO NANOTECHNOLOGY</t>
  </si>
  <si>
    <t>INTRO TO PHYS METALLURGY</t>
  </si>
  <si>
    <t>TOPICS IN MECHANICAL ENG</t>
  </si>
  <si>
    <t>MACHINE ELEMENTS</t>
  </si>
  <si>
    <t>SOLAR ENERGY</t>
  </si>
  <si>
    <t>AIR CONDITIONING DESIGN</t>
  </si>
  <si>
    <t>INTRO TO COMP BIOMECH</t>
  </si>
  <si>
    <t>EXP ORTHOPEDIC BIOMECHANICS</t>
  </si>
  <si>
    <t>INTRO TO NONLINEAR DYNAMICS</t>
  </si>
  <si>
    <t>INTRO TO MICRO/NANO STRUCTURES</t>
  </si>
  <si>
    <t>ENGINEERING SEMINAR</t>
  </si>
  <si>
    <t>INTERMED ENGR ANALYSIS</t>
  </si>
  <si>
    <t>ADV MATERIALS ENGINEERING</t>
  </si>
  <si>
    <t>CORROSION ENGINEERING</t>
  </si>
  <si>
    <t>THIN FILMS SURFACE ENGR</t>
  </si>
  <si>
    <t>FRACTURE MECHANICS</t>
  </si>
  <si>
    <t>COMPOSITE MATERIAL DESGN</t>
  </si>
  <si>
    <t>CERAMIC MATERIALS ENGR</t>
  </si>
  <si>
    <t>POLYMER PROCESSING</t>
  </si>
  <si>
    <t>VISCOELASTICITY THEORY</t>
  </si>
  <si>
    <t>COMPOSITE STRUCTURES ENG</t>
  </si>
  <si>
    <t>INTERMED NANOTECHNOLOGY</t>
  </si>
  <si>
    <t>SPECTROSCOPIC TECHNIQUES</t>
  </si>
  <si>
    <t>INTERMEDIATE DYNAMICS</t>
  </si>
  <si>
    <t>INTERMED MECH VIBRATIONS</t>
  </si>
  <si>
    <t>NONLINEAR DYNAMICS</t>
  </si>
  <si>
    <t>MODELING MEMS &amp; NEMS</t>
  </si>
  <si>
    <t>ORTHOPEDIC BIOMECHANICS</t>
  </si>
  <si>
    <t>MODELING OF PHYSICAL SYS</t>
  </si>
  <si>
    <t>MODERN CONTROL SYSTEMS</t>
  </si>
  <si>
    <t>DIGITAL CONTROL SYSTEMS</t>
  </si>
  <si>
    <t>NONLINEAR CONTROL SYSTEM</t>
  </si>
  <si>
    <t>ADVANCED MECHANICS OF MA</t>
  </si>
  <si>
    <t>FINITE ELEMENT ANALYSIS</t>
  </si>
  <si>
    <t>VISCOUS FLOW I</t>
  </si>
  <si>
    <t>VISCOUS FLOW II</t>
  </si>
  <si>
    <t>ENGINEERING ACOUSTICS</t>
  </si>
  <si>
    <t>GAS DYNAMICS</t>
  </si>
  <si>
    <t>COMBUSTION ENGINEERING</t>
  </si>
  <si>
    <t>HVAC SYSTEM DESIGN</t>
  </si>
  <si>
    <t>THERMAL SYSTEMS</t>
  </si>
  <si>
    <t>MASTER'S REPORT II</t>
  </si>
  <si>
    <t>CRIT THINKING &amp; MED HUMANITIES</t>
  </si>
  <si>
    <t>INTERNSHIP IN MANAGEMENT</t>
  </si>
  <si>
    <t>DIGITAL MEDIA FOR MGMT</t>
  </si>
  <si>
    <t>COMM POLICY &amp; STRATEGY</t>
  </si>
  <si>
    <t>PRINCIPLES OF MGMT</t>
  </si>
  <si>
    <t>HUMAN RESOURCE MGMT</t>
  </si>
  <si>
    <t>ORGANIZATIONAL THEORY</t>
  </si>
  <si>
    <t>RECRUITMENT &amp; SELECTION</t>
  </si>
  <si>
    <t>ORGAN TRAINING &amp; DEVELOP</t>
  </si>
  <si>
    <t>NEGOTIATIONS</t>
  </si>
  <si>
    <t>ENTREPRENEURSHIP IN THE BORDER</t>
  </si>
  <si>
    <t>FAMILY &amp; THE SMALL BUS</t>
  </si>
  <si>
    <t>ORGANIZATIONAL BEHAVIOR</t>
  </si>
  <si>
    <t>BUSINESS AND SUSTAINABILITY</t>
  </si>
  <si>
    <t>QUALITY MANAGEMENT</t>
  </si>
  <si>
    <t>FOUNDATIONS OF ENTREPREN</t>
  </si>
  <si>
    <t>PURCHASE &amp; SUPPLY CHAIN</t>
  </si>
  <si>
    <t>BUSINESS CONSULTING</t>
  </si>
  <si>
    <t>FOUNDATIONS OF MGMT</t>
  </si>
  <si>
    <t>MANAGEMENT SEMINAR</t>
  </si>
  <si>
    <t>HUMAN RES MGMT IN HEALTH</t>
  </si>
  <si>
    <t>ENTREPRENEURSHIP</t>
  </si>
  <si>
    <t>PRODUCTION &amp; OPERATIONS MGMT</t>
  </si>
  <si>
    <t>ORG LEADERSHIP &amp; CHANGE</t>
  </si>
  <si>
    <t>SEMINAR IN MGMT TOPICS</t>
  </si>
  <si>
    <t>MIS</t>
  </si>
  <si>
    <t>MGMT INFORMATION SYSTEMS</t>
  </si>
  <si>
    <t>GLOBAL INFORMATION TECH</t>
  </si>
  <si>
    <t>INF SEC &amp; ASSR MGMT</t>
  </si>
  <si>
    <t>MMAT</t>
  </si>
  <si>
    <t>SURVEY OF CALCULUS CONCEPTS</t>
  </si>
  <si>
    <t>FOUND OF MATH III-INTER</t>
  </si>
  <si>
    <t>MEASUREMENT AND GEOMETRY I</t>
  </si>
  <si>
    <t>MEASUREMENT AND GEOMETRY II</t>
  </si>
  <si>
    <t>MEASUREMENT AND GEOMETRY</t>
  </si>
  <si>
    <t>ALGEBRAIC STRUCTURES</t>
  </si>
  <si>
    <t>BASICS OF HISTORY MATH</t>
  </si>
  <si>
    <t>PROBABILITY &amp; STATISTICS</t>
  </si>
  <si>
    <t>BASICS OF DISCRETE MATH</t>
  </si>
  <si>
    <t>BASICS OF NUMBERS THEORY</t>
  </si>
  <si>
    <t>MATH STRUCT &amp; PROCESSES</t>
  </si>
  <si>
    <t>MATH PROBLEM SOLVING</t>
  </si>
  <si>
    <t>CAPSTONE RESEARCH PROJ</t>
  </si>
  <si>
    <t>SPL TOPICS MID SCH MATH</t>
  </si>
  <si>
    <t>MUS</t>
  </si>
  <si>
    <t>RUDIMENTALS OF MUSIC</t>
  </si>
  <si>
    <t>GUITAR ENSEMBLE</t>
  </si>
  <si>
    <t>UNIVERSITY CHOIR</t>
  </si>
  <si>
    <t>UNIVERSITY BAND</t>
  </si>
  <si>
    <t>MEN'S CHORUS</t>
  </si>
  <si>
    <t>WOMEN'S CHORUS</t>
  </si>
  <si>
    <t>OPERA WORKSHOP</t>
  </si>
  <si>
    <t>CHAMBER MUSIC</t>
  </si>
  <si>
    <t>CLASS PIANO I</t>
  </si>
  <si>
    <t>CLASS PIANO II</t>
  </si>
  <si>
    <t>CLASS PIANO III</t>
  </si>
  <si>
    <t>VOICE CLASS</t>
  </si>
  <si>
    <t>APPLIED PIANO-NON MAJOR</t>
  </si>
  <si>
    <t>APPLIED VOICE-NON MAJOR</t>
  </si>
  <si>
    <t>APP PERCUSSION-NON MAJOR</t>
  </si>
  <si>
    <t>APPLIED HARP-NON MAJOR</t>
  </si>
  <si>
    <t>APPLIED TRUMPET-NON MAJOR</t>
  </si>
  <si>
    <t>APPLIED F HORN-NON MAJOR</t>
  </si>
  <si>
    <t>APP TROMBONE-NON MAJOR</t>
  </si>
  <si>
    <t>APP BARITONE-NON MAJOR</t>
  </si>
  <si>
    <t>APPLIED TUBA-NON MAJOR</t>
  </si>
  <si>
    <t>APPLIED VIOLIN-NON MAJOR</t>
  </si>
  <si>
    <t>APPLIED VIOLA-NON MAJOR</t>
  </si>
  <si>
    <t>APPLIED CELLO-NON MAJOR</t>
  </si>
  <si>
    <t>APPLIED BASS-NON MAJOR</t>
  </si>
  <si>
    <t>APPLIED GUITAR-NON MAJOR</t>
  </si>
  <si>
    <t>APPLIED FLUTE-NON MAJOR</t>
  </si>
  <si>
    <t>APPLIED OBOE-NON MAJOR</t>
  </si>
  <si>
    <t>APP CLARINET-NON MAJOR</t>
  </si>
  <si>
    <t>APP SAXOPHONE-NON MAJOR</t>
  </si>
  <si>
    <t>APP BASSOON-NON MAJOR</t>
  </si>
  <si>
    <t>APP COMPOSITION-NON MAJOR</t>
  </si>
  <si>
    <t>RECITAL COLLABORATION</t>
  </si>
  <si>
    <t>STAGE BAND</t>
  </si>
  <si>
    <t>MARIACHI ENSEMBLE</t>
  </si>
  <si>
    <t>CLASS PIANO - NON MAJORS</t>
  </si>
  <si>
    <t>CLASS VOICE - NON MAJORS</t>
  </si>
  <si>
    <t>CLASS GUITAR - NON MAJORS</t>
  </si>
  <si>
    <t>LEVEL TWO CLASS GUITAR</t>
  </si>
  <si>
    <t>APPLIED PIANO</t>
  </si>
  <si>
    <t>APPLIED VOICE</t>
  </si>
  <si>
    <t>APPLIED PERCUSSION</t>
  </si>
  <si>
    <t>APPLIED HARP</t>
  </si>
  <si>
    <t>APPLIED TRUMPET</t>
  </si>
  <si>
    <t>APPLIED FRENCH HORN</t>
  </si>
  <si>
    <t>APPLIED TROMBONE</t>
  </si>
  <si>
    <t>APPLIED BARITONE HORN</t>
  </si>
  <si>
    <t>APPLIED TUBA</t>
  </si>
  <si>
    <t>APPLIED VIOLIN</t>
  </si>
  <si>
    <t>APPLIED VIOLA</t>
  </si>
  <si>
    <t>APPLIED CELLO</t>
  </si>
  <si>
    <t>APPLIED STRING BASS</t>
  </si>
  <si>
    <t>APPLIED GUITAR</t>
  </si>
  <si>
    <t>APPLIED FLUTE</t>
  </si>
  <si>
    <t>APPLIED OBOE</t>
  </si>
  <si>
    <t>APPLIED CLARINET</t>
  </si>
  <si>
    <t>APPLIED SAXOPHONE</t>
  </si>
  <si>
    <t>APPLIED BASSOON</t>
  </si>
  <si>
    <t>MEXICAN FOLK MUSIC</t>
  </si>
  <si>
    <t>WORLD MUSIC</t>
  </si>
  <si>
    <t>SPECIAL TOPICS IN MUSIC I</t>
  </si>
  <si>
    <t>AURAL SKILLS I</t>
  </si>
  <si>
    <t>AURAL SKILLS II</t>
  </si>
  <si>
    <t>DICTION</t>
  </si>
  <si>
    <t>CLASS PERCUSSION</t>
  </si>
  <si>
    <t>CLASS BRASS</t>
  </si>
  <si>
    <t>CLASS WOODWINDS</t>
  </si>
  <si>
    <t>CLASS SRINGS</t>
  </si>
  <si>
    <t>SONG LITERATURE</t>
  </si>
  <si>
    <t>INSTRUMENTAL LITERATURE</t>
  </si>
  <si>
    <t>MUSIC LITERATURE</t>
  </si>
  <si>
    <t>APPLIED MUS COMPOSITION</t>
  </si>
  <si>
    <t>SPECIAL TOPICS IN MUSIC II</t>
  </si>
  <si>
    <t>INSTRUMENT PEDAGOGY</t>
  </si>
  <si>
    <t>AURAL SKILLS III</t>
  </si>
  <si>
    <t>AURAL SKILLS IV</t>
  </si>
  <si>
    <t>PIANO REPERTOIRE</t>
  </si>
  <si>
    <t>WOODWIND REPERTOIRE</t>
  </si>
  <si>
    <t>STRING REPERTOIRE</t>
  </si>
  <si>
    <t>CHORAL REPERTOIRE</t>
  </si>
  <si>
    <t>BRASS REPERTOIRE</t>
  </si>
  <si>
    <t>PERCUSSION REPERTOIRE</t>
  </si>
  <si>
    <t>VOCAL PEDAGOGY</t>
  </si>
  <si>
    <t>APP TRUMPET-NON MAJOR</t>
  </si>
  <si>
    <t>APP GUITAR-NON MAJOR</t>
  </si>
  <si>
    <t>APP OBOE-NON MAJOR</t>
  </si>
  <si>
    <t>JUNIOR RECITAL</t>
  </si>
  <si>
    <t>INTRUMENTAL CONDUCTING</t>
  </si>
  <si>
    <t>CHORAL CONDUCTING</t>
  </si>
  <si>
    <t>INSTRUMENTAL PEDAGOGY</t>
  </si>
  <si>
    <t>ELEMENTARY MUSIC</t>
  </si>
  <si>
    <t>SECONDARY MUSIC</t>
  </si>
  <si>
    <t>SECONDARY CHORAL METHODS</t>
  </si>
  <si>
    <t>APPLIED CONDUCTING</t>
  </si>
  <si>
    <t>HISTORY OF MUSIC I</t>
  </si>
  <si>
    <t>HISTORY OF MUSIC II</t>
  </si>
  <si>
    <t>WOMEN IN MUSIC</t>
  </si>
  <si>
    <t>ESSENT ELEMENTS MUS I</t>
  </si>
  <si>
    <t>SPECIAL TOPICS IN MUSIC III</t>
  </si>
  <si>
    <t>SENIOR RECITAL</t>
  </si>
  <si>
    <t>FORM &amp; ANALYSIS</t>
  </si>
  <si>
    <t>ORCHESTRA &amp; ARR</t>
  </si>
  <si>
    <t>CONDUCTING II</t>
  </si>
  <si>
    <t>CHORAL ARRANGING</t>
  </si>
  <si>
    <t>COUNTERPOINT</t>
  </si>
  <si>
    <t>SPECIAL TOPICS IN MUSIC IV</t>
  </si>
  <si>
    <t>GRADUATE UNIV CHOIR</t>
  </si>
  <si>
    <t>GRADUATE UNIV BAND</t>
  </si>
  <si>
    <t>GRADUATE UNIV SYMPHONY</t>
  </si>
  <si>
    <t>GRADUATE CHAMBER MUSIC</t>
  </si>
  <si>
    <t>APPLIED RECITAL</t>
  </si>
  <si>
    <t>PIANO PEDAGOGY</t>
  </si>
  <si>
    <t>VOICE PEDAGOGY</t>
  </si>
  <si>
    <t>PERCUSSION PEDAGOGY</t>
  </si>
  <si>
    <t>TRUMPET PEDAGOGY</t>
  </si>
  <si>
    <t>FRENCH HORN PEDAGOGY</t>
  </si>
  <si>
    <t>TROMBONE PEDAGOGY</t>
  </si>
  <si>
    <t>APPLIED BARITONE/EUPHONIUM</t>
  </si>
  <si>
    <t>BARITONE/EUPHONIUM PEDAGOGY</t>
  </si>
  <si>
    <t>TUBA PEDAGOGY</t>
  </si>
  <si>
    <t>VIOLIN PEDAGOGY</t>
  </si>
  <si>
    <t>VIOLA PEDAGOGY</t>
  </si>
  <si>
    <t>CELLO PEDAGOGY</t>
  </si>
  <si>
    <t>APPLIED DOUBLE BASS</t>
  </si>
  <si>
    <t>DOUBLE BASS PEDAGOGY</t>
  </si>
  <si>
    <t>GUITAR PEDAGOGY</t>
  </si>
  <si>
    <t>FLUTE PEDAGOGY</t>
  </si>
  <si>
    <t>OBOE PEDAGOGY</t>
  </si>
  <si>
    <t>CLARINET PEDAGOGY</t>
  </si>
  <si>
    <t>SAXOPHONE PEDAGOGY</t>
  </si>
  <si>
    <t>BASSOON PEDAGOGY</t>
  </si>
  <si>
    <t>APPLIED COMPOSITION</t>
  </si>
  <si>
    <t>COMPOSITION PEDAGOGY</t>
  </si>
  <si>
    <t>RESEARCH METHODS IN MUSIC</t>
  </si>
  <si>
    <t>MUSIC OF GREATER MEXICO</t>
  </si>
  <si>
    <t>HIST OF BORDER MUS &amp; PER</t>
  </si>
  <si>
    <t>FOUNDATIONS OF ETHNOMUSIC</t>
  </si>
  <si>
    <t>MUS ETHOGRAPH&amp; FIELDWORK</t>
  </si>
  <si>
    <t>SEMINAR IN MUSIC ED</t>
  </si>
  <si>
    <t>FOUNDATIONS OF MUSIC ED</t>
  </si>
  <si>
    <t>PSYCHOLOGY OF MUSIC</t>
  </si>
  <si>
    <t>SEM IN CONDUCTING</t>
  </si>
  <si>
    <t>SEM IN ELEM METHODS</t>
  </si>
  <si>
    <t>SEMINAR IN SEC METHODS</t>
  </si>
  <si>
    <t>CLASSROOM MANAGEMENT</t>
  </si>
  <si>
    <t>TECHNOLOGY IN CLASSROOM</t>
  </si>
  <si>
    <t>MUSIC THEORY</t>
  </si>
  <si>
    <t>MUSIC THEORY-20/21 CENT</t>
  </si>
  <si>
    <t>MUSIC THEORY-COUNTERPOIN</t>
  </si>
  <si>
    <t>MUSIC THEORY-COMP/ARRANG</t>
  </si>
  <si>
    <t>MUSIC THEORY-ANALYSIS</t>
  </si>
  <si>
    <t>MUSIC HISTORY &amp; LIT</t>
  </si>
  <si>
    <t>MUS HIS &amp; LIT CLASS&amp; ROM</t>
  </si>
  <si>
    <t>MUS HIST &amp; LIT 20TH CEN</t>
  </si>
  <si>
    <t>MUS HIST &amp; LIT - VOCALS</t>
  </si>
  <si>
    <t>MUS HIST &amp; LIT-ORCHESTRA</t>
  </si>
  <si>
    <t>MUS HIST &amp; LIT-KEYBOARD</t>
  </si>
  <si>
    <t>MUS HIST &amp; LIT-WIND BAND</t>
  </si>
  <si>
    <t>MUS HIST &amp; LIT-MEDV&amp; REN</t>
  </si>
  <si>
    <t>MUS HIST &amp; LIT-BAROQUE</t>
  </si>
  <si>
    <t>SEM IN MUSIC &amp; CULTURE</t>
  </si>
  <si>
    <t>WORLD MUSIC CULTURE</t>
  </si>
  <si>
    <t>STUDIES IN MUSIC &amp; GENDER</t>
  </si>
  <si>
    <t>MUSIC OF AFRICA</t>
  </si>
  <si>
    <t>MUSIC IF LATIN AMER&amp;CAR</t>
  </si>
  <si>
    <t>FINAL PROJECT - MUSIC ED</t>
  </si>
  <si>
    <t>HEALTH PROMOTION</t>
  </si>
  <si>
    <t>RESEARCH</t>
  </si>
  <si>
    <t>PROFESSIONAL MOBILITY</t>
  </si>
  <si>
    <t>PHARMACOLOGY</t>
  </si>
  <si>
    <t>SPECIAL TOPIC IN NURSING</t>
  </si>
  <si>
    <t>CLINICAL CONCENTRATION</t>
  </si>
  <si>
    <t>WOMEN"S HEALTH ISSUES</t>
  </si>
  <si>
    <t>CLIENT ASSESSMENT</t>
  </si>
  <si>
    <t>MENTAL HEALYH NURSING</t>
  </si>
  <si>
    <t>NURSING FUNDAMENTALS</t>
  </si>
  <si>
    <t>ADULT HEALTH I</t>
  </si>
  <si>
    <t>ISSUES IN NURSING</t>
  </si>
  <si>
    <t>COMMUNITY HEALTH NURSING</t>
  </si>
  <si>
    <t>ADULT HEALTH II</t>
  </si>
  <si>
    <t>FAMILY HEALTH CARE</t>
  </si>
  <si>
    <t>LEADERSHIP IN NURSING</t>
  </si>
  <si>
    <t>NURSING INFORMATICS</t>
  </si>
  <si>
    <t>PROFESSIONAL NURS ISSUES</t>
  </si>
  <si>
    <t>ROLE DEV NURS PRACTITION</t>
  </si>
  <si>
    <t>THEORETICAL FOUND NURS</t>
  </si>
  <si>
    <t>RESEARCH IN NURSING</t>
  </si>
  <si>
    <t>STATISTICS IN NURSING</t>
  </si>
  <si>
    <t>ADV PATHOPHYSIOLOGY NURS</t>
  </si>
  <si>
    <t>ADVANCED HEALTH ASSES</t>
  </si>
  <si>
    <t>PHARMACOLOGY FOR ADV PRA</t>
  </si>
  <si>
    <t>HEALTH CARE POLICY</t>
  </si>
  <si>
    <t>RURAL HEALTH NURSING</t>
  </si>
  <si>
    <t>ADV ADULT HEALTH II</t>
  </si>
  <si>
    <t>ADV ADULT HEALTH III</t>
  </si>
  <si>
    <t>EDUCATOR I</t>
  </si>
  <si>
    <t>EDUCATOR II</t>
  </si>
  <si>
    <t>SPECIAL TOPICS IN NURS</t>
  </si>
  <si>
    <t>NURSE PRACTITIONER I</t>
  </si>
  <si>
    <t>NURSE PRACTITIONER II</t>
  </si>
  <si>
    <t>PRACTICE INTERVENTIO PROJ</t>
  </si>
  <si>
    <t>OCCT</t>
  </si>
  <si>
    <t>TOOLS &amp; ANALYSIS IN OT</t>
  </si>
  <si>
    <t>HLTH ILLNESS &amp; DISABILITY</t>
  </si>
  <si>
    <t>HEALTH POLICY &amp; ETHICS</t>
  </si>
  <si>
    <t>HUMAN OCCUPATION</t>
  </si>
  <si>
    <t>FOUNDATIONS OF OT</t>
  </si>
  <si>
    <t>RESEARCH METHODS IN OT</t>
  </si>
  <si>
    <t>SYSTEMS IMPACTING OC PER</t>
  </si>
  <si>
    <t>CLINICAL ANATOMY BIOME</t>
  </si>
  <si>
    <t>CLINICAL NEUROSCIENCE</t>
  </si>
  <si>
    <t>THEORIES OF OCC THERAPY</t>
  </si>
  <si>
    <t>EVALUATION &amp; ASSESSMENTS</t>
  </si>
  <si>
    <t>QUALITATIVE RES IN OT</t>
  </si>
  <si>
    <t>INTERVENTION I-PSYCHO</t>
  </si>
  <si>
    <t>OT SKILLS-PEDIATRICS</t>
  </si>
  <si>
    <t>MANAGEMENT OF OT SERVICES</t>
  </si>
  <si>
    <t>POPULATION BASED RESEARCH</t>
  </si>
  <si>
    <t>OT SKILLS-ADULTS</t>
  </si>
  <si>
    <t>FIELD STUDIES IN OT</t>
  </si>
  <si>
    <t>INTERVENTION II PEDIATRIC</t>
  </si>
  <si>
    <t>INTERVENTION III ADULTS</t>
  </si>
  <si>
    <t>FIELD STUDIES IN OT - B</t>
  </si>
  <si>
    <t>PHAS</t>
  </si>
  <si>
    <t>MEDICAL INTERVIEWING I</t>
  </si>
  <si>
    <t>RADIOLOGY SEMINAR</t>
  </si>
  <si>
    <t>HLTH POLICY &amp; HLTH MANAG</t>
  </si>
  <si>
    <t>CLINICAL LAB INTERPRETAT</t>
  </si>
  <si>
    <t>RESEARCH &amp; STAT METHODS</t>
  </si>
  <si>
    <t>INTRO TO CLIN PRACTICE</t>
  </si>
  <si>
    <t>ELECTROCARDIO SEMINAR</t>
  </si>
  <si>
    <t>EBM &amp; MED RESEARCH DESIGN</t>
  </si>
  <si>
    <t>STUDIES IN THE PA PROF</t>
  </si>
  <si>
    <t>LEGAL &amp; ETHICAL ISSUES</t>
  </si>
  <si>
    <t>MEDICAL INTERVIEWING</t>
  </si>
  <si>
    <t>MEDICAL PSYCHIATRY</t>
  </si>
  <si>
    <t>PATIENT EDUCATION</t>
  </si>
  <si>
    <t>PREV MED &amp; COMM HEALTH</t>
  </si>
  <si>
    <t>CLINICAL CLERKSHIP</t>
  </si>
  <si>
    <t>MEDICAL HUMAN ANATOMY</t>
  </si>
  <si>
    <t>MEDICAL PHYS &amp; PATHO I</t>
  </si>
  <si>
    <t>MEDICAL PHYS &amp; PATHO II</t>
  </si>
  <si>
    <t>INTRO TO CLINICAL MED I</t>
  </si>
  <si>
    <t>PHARMACOLOGY II</t>
  </si>
  <si>
    <t>PATIENT EVALUATION</t>
  </si>
  <si>
    <t>PEDIATRIC ROTATION I</t>
  </si>
  <si>
    <t>PEDIATRIC ROTATION II</t>
  </si>
  <si>
    <t>OB &amp; GYN ROTATION</t>
  </si>
  <si>
    <t>SURGERY ROTATION I</t>
  </si>
  <si>
    <t>SURGERY ROTATION II</t>
  </si>
  <si>
    <t>MEDICINE ROTATION I</t>
  </si>
  <si>
    <t>MEDICINE ROTATION II</t>
  </si>
  <si>
    <t>EMERGENCY MEDICINE</t>
  </si>
  <si>
    <t>CLINICAL ELECTIVE</t>
  </si>
  <si>
    <t>CAPSTONE RESEARCH EXPER</t>
  </si>
  <si>
    <t>CAPSTONE BOARD REVIEW</t>
  </si>
  <si>
    <t>CAPSTONE CLIN TRACK I</t>
  </si>
  <si>
    <t>CAPSTONE CLIN TRACK II</t>
  </si>
  <si>
    <t>CAPSTONE CLIN TRACK III</t>
  </si>
  <si>
    <t>BRIDGE CLIN TRACK I</t>
  </si>
  <si>
    <t>BRIDGE CLIN TRACK II</t>
  </si>
  <si>
    <t>BRIDGE CLIN TRACK III</t>
  </si>
  <si>
    <t>BRIDGE RESEARCH EXPER</t>
  </si>
  <si>
    <t>CRITICAL THINKING</t>
  </si>
  <si>
    <t>INTRO TO PHILOSOPHY</t>
  </si>
  <si>
    <t>INTRO TO FORMAL LOGIC</t>
  </si>
  <si>
    <t>WORLD RELIGIONS</t>
  </si>
  <si>
    <t>INTRO TO PHIL-HONORS</t>
  </si>
  <si>
    <t>INTRO TO LOGIC HONORS</t>
  </si>
  <si>
    <t>INTRO SOCIAL &amp; POL PHIL</t>
  </si>
  <si>
    <t>INTRO TO RELIGIOUS LITERATURE</t>
  </si>
  <si>
    <t>INTRO TO ASIAN PHILOSOPHY</t>
  </si>
  <si>
    <t>INTRO TO CHRISTIANITY</t>
  </si>
  <si>
    <t>INTRO TO JUDAISM</t>
  </si>
  <si>
    <t>INTRODUCTION TO ISLAM</t>
  </si>
  <si>
    <t>INTRO TO LATIN AMER PHIL</t>
  </si>
  <si>
    <t>BIOMEDICAL ETHICS</t>
  </si>
  <si>
    <t>ENGINEERING ETHICS</t>
  </si>
  <si>
    <t>PERSPECTIVES SCIENCE AND MATH</t>
  </si>
  <si>
    <t>PHILOSOPHICAL METHODS</t>
  </si>
  <si>
    <t>RESEARCH ETHICS: BIOLOGY</t>
  </si>
  <si>
    <t>SYMBOLIC LOGIC</t>
  </si>
  <si>
    <t>AESTHETICS</t>
  </si>
  <si>
    <t>ANCIENT PHILOSOPHY</t>
  </si>
  <si>
    <t>MEDIEVAL PHILOSOPHY</t>
  </si>
  <si>
    <t>HIST OF PHIL: MODERN</t>
  </si>
  <si>
    <t>FROM KANT TO NIETZSCHE</t>
  </si>
  <si>
    <t>EXISTENTIALISM &amp; PHENOM</t>
  </si>
  <si>
    <t>CONTEMP CONTINENTAL PHIL</t>
  </si>
  <si>
    <t>CONTEMP ANALYTIC PHIL</t>
  </si>
  <si>
    <t>PHILOSOPHY OF RELIGION</t>
  </si>
  <si>
    <t>RELIGION AND THE ENVIRONMENT</t>
  </si>
  <si>
    <t>FEMINIST THEORIES</t>
  </si>
  <si>
    <t>LATIN AMERICAN POSITIVIS</t>
  </si>
  <si>
    <t>PHILOSOPHY OF LAW</t>
  </si>
  <si>
    <t>EPISTEMOLOGY</t>
  </si>
  <si>
    <t>PHILOSOPHY OF SCIENCE</t>
  </si>
  <si>
    <t>TOPICS IN REL &amp; SCIENCE</t>
  </si>
  <si>
    <t>METAPHYSICS</t>
  </si>
  <si>
    <t>PHILOSOPHY OF MIND</t>
  </si>
  <si>
    <t>MORAL THEORY</t>
  </si>
  <si>
    <t>TOPICS IN APPLIED ETHICS</t>
  </si>
  <si>
    <t>SOCIAL POLITICAL PHIL</t>
  </si>
  <si>
    <t>DEBATING CONTEMPORARY MORAL IS</t>
  </si>
  <si>
    <t>AMERICAN PHILOSOPHY</t>
  </si>
  <si>
    <t>SPECIAL TOPICS IN PHIL</t>
  </si>
  <si>
    <t>GENERAL PHYSICS I FOR PT STUD.</t>
  </si>
  <si>
    <t>GENERAL PHYSICS II FOR PT STUD</t>
  </si>
  <si>
    <t>GENERAL PHYSICS I</t>
  </si>
  <si>
    <t>GENERAL PHYSICS II</t>
  </si>
  <si>
    <t>PHYS SCIENCE &amp; ENGR I</t>
  </si>
  <si>
    <t>PHYSICS SCIENCE &amp; ENG II</t>
  </si>
  <si>
    <t>PHYSICS FOR TEACHERS I</t>
  </si>
  <si>
    <t>PHYSICS FOR TEACHERS II</t>
  </si>
  <si>
    <t>JUNIOR LABORATORY RESEARCH</t>
  </si>
  <si>
    <t>E&amp;M THEORY I</t>
  </si>
  <si>
    <t>E&amp;M THEORY II</t>
  </si>
  <si>
    <t>INTRO TO BIOPHYSICS</t>
  </si>
  <si>
    <t>INTRO SOLID STATE PHYSICS</t>
  </si>
  <si>
    <t>INTRO TO MEDICAL IMAGING</t>
  </si>
  <si>
    <t>RADIATION BIOPHYSICS</t>
  </si>
  <si>
    <t>MATH METHODS IN PHYSICS</t>
  </si>
  <si>
    <t>OPTICS</t>
  </si>
  <si>
    <t>SENIOR LABORATORY RESEARC</t>
  </si>
  <si>
    <t>SENIOR LABORATORY RESEARCH</t>
  </si>
  <si>
    <t>RESEARCH LAB PHYSICS ED</t>
  </si>
  <si>
    <t>QUANTUM MECHANICS I</t>
  </si>
  <si>
    <t>QUANTUM MECHANICS II</t>
  </si>
  <si>
    <t>STATISTICAL MECHANICS</t>
  </si>
  <si>
    <t>SEMINAR IN PHYSICS</t>
  </si>
  <si>
    <t>NUCLEAR &amp; PARTICLE PHYSIC</t>
  </si>
  <si>
    <t>INTRO TO ATOMIC PHYSICS</t>
  </si>
  <si>
    <t>INTRO NUCLEAR ENG &amp;HEALTH PHYS</t>
  </si>
  <si>
    <t>PHYSICS EDUCATION</t>
  </si>
  <si>
    <t>PHYSICS BY INQUIRY I</t>
  </si>
  <si>
    <t>PHYSICS BY INQUIRY II</t>
  </si>
  <si>
    <t>TOPICS IN PHYSICS</t>
  </si>
  <si>
    <t>ENVIROMENTAL PHYSICS</t>
  </si>
  <si>
    <t>QUANTUM INFORMATION</t>
  </si>
  <si>
    <t>ASTRONOMY BY SIGHT</t>
  </si>
  <si>
    <t>INTRO POLITICAL SCI</t>
  </si>
  <si>
    <t>US &amp; TX GOVT &amp; POL</t>
  </si>
  <si>
    <t>STATISTICS IN POLIT SCIE</t>
  </si>
  <si>
    <t>POLITICAL ECONOMY</t>
  </si>
  <si>
    <t>INTRO. TO POLITICAL THEOY</t>
  </si>
  <si>
    <t>US &amp; TX GOVT &amp; POL-HON</t>
  </si>
  <si>
    <t>INDEPENDENT STUDY IN POLS</t>
  </si>
  <si>
    <t>MEDIA &amp; POLITICS</t>
  </si>
  <si>
    <t>URBAN POLITICS</t>
  </si>
  <si>
    <t>U.S. STATE &amp; LOCAL GOVT</t>
  </si>
  <si>
    <t>U.S. PUBLIC POLICY</t>
  </si>
  <si>
    <t>PROBLEMS U.S. PUBLIC POLICY</t>
  </si>
  <si>
    <t>SPECIAL PROB IN AM POL</t>
  </si>
  <si>
    <t>ENVIRONMENTAL POLICY</t>
  </si>
  <si>
    <t>U.S. LABOR POLICY</t>
  </si>
  <si>
    <t>METHODS POL SCI RESEARCH</t>
  </si>
  <si>
    <t>CLASSICAL POL THEORY</t>
  </si>
  <si>
    <t>MODERN POL THEORY</t>
  </si>
  <si>
    <t>INTERNATIONAL POLITICS</t>
  </si>
  <si>
    <t>CONTEMPORARY POL THRY</t>
  </si>
  <si>
    <t>COMP POLITICS DEVELOPING NAT</t>
  </si>
  <si>
    <t>LATINOS/AS IN US POLITICS</t>
  </si>
  <si>
    <t>US-MEX BORDER RELATIONS</t>
  </si>
  <si>
    <t>POL RACE IMMIGR &amp; CITIZENSH</t>
  </si>
  <si>
    <t>RACE &amp; ETHNICITY IN US POL</t>
  </si>
  <si>
    <t>POLITIC OF GLOBAL SECUR</t>
  </si>
  <si>
    <t>REVOLT &amp; REFORM N DEV NATIONS</t>
  </si>
  <si>
    <t>GENDER IN US POLITICS</t>
  </si>
  <si>
    <t>GENDER THEORY &amp; WORLD POLITICS</t>
  </si>
  <si>
    <t>RACE &amp; GENDER POL INTERS</t>
  </si>
  <si>
    <t>POLITICS OF CULTURE</t>
  </si>
  <si>
    <t>ARCHER POLICY PROCESS</t>
  </si>
  <si>
    <t>ARCHER CONGRESS &amp; WHITE</t>
  </si>
  <si>
    <t>ARCHER CENTER INTERNSHIP</t>
  </si>
  <si>
    <t>LEGAL RESEARCH/WRITING I</t>
  </si>
  <si>
    <t>LEGAL RESEARCH II</t>
  </si>
  <si>
    <t>POLITICS OF WEST EUROPE</t>
  </si>
  <si>
    <t>POLITICS OF MIDDLE EAST</t>
  </si>
  <si>
    <t>U.S. CON LAW-FEDERAL</t>
  </si>
  <si>
    <t>CON LAW CIV LIBERTIES</t>
  </si>
  <si>
    <t>U.S POL THEO</t>
  </si>
  <si>
    <t>INTERNTL ORGANIZATION</t>
  </si>
  <si>
    <t>INTEL AGENCIES IN US POL</t>
  </si>
  <si>
    <t>U.S. EXECUTIVE PROCESS</t>
  </si>
  <si>
    <t>U.S. LEGISLATIVE PROCESS</t>
  </si>
  <si>
    <t>U.S. JUDICIAL PROCESS</t>
  </si>
  <si>
    <t>POL SOCIALIZ &amp; CIV ENGAGE</t>
  </si>
  <si>
    <t>INTEREST GPS &amp; POL MOVEMENT</t>
  </si>
  <si>
    <t>VOTING CAMPAIGNS &amp; ELECTIONS</t>
  </si>
  <si>
    <t>POL PARTIES IN THE US</t>
  </si>
  <si>
    <t>PUB OPIN POLITICAL BEHAV</t>
  </si>
  <si>
    <t>U.S. FOREIGN POLIC</t>
  </si>
  <si>
    <t>CONTEMP CHINESE POLITICS</t>
  </si>
  <si>
    <t>ASIAN POLITICS</t>
  </si>
  <si>
    <t>POLITICS CNTR AM&amp; CARR</t>
  </si>
  <si>
    <t>SO AMERICAN POLITICS</t>
  </si>
  <si>
    <t>POLITICS OF MEXICO</t>
  </si>
  <si>
    <t>SEMINAR IN POLICYMAKING</t>
  </si>
  <si>
    <t>SEMINAR IN LATIN@ POLITICS</t>
  </si>
  <si>
    <t>BEGINNING PORTUGUESE I</t>
  </si>
  <si>
    <t>BEGINNING PORTUGUESE II</t>
  </si>
  <si>
    <t>PORTUGUESE FOR SPAN SPEA</t>
  </si>
  <si>
    <t>PHYSICAL SCIENCE I</t>
  </si>
  <si>
    <t>PHYSICAL SICENCE II</t>
  </si>
  <si>
    <t>PLANET EARTH &amp; ITS PLACE</t>
  </si>
  <si>
    <t>SURVEY OF PHYSICAL SCI</t>
  </si>
  <si>
    <t>TOPICS IN PHYSICAL SCI</t>
  </si>
  <si>
    <t>PSY</t>
  </si>
  <si>
    <t>INTRO TO PSYCHOLOGY</t>
  </si>
  <si>
    <t>BASIC STATISTICS FOR PSY</t>
  </si>
  <si>
    <t>RESEARCH METHODS IN PSYY</t>
  </si>
  <si>
    <t>INFANCY - ADOLESCENCE</t>
  </si>
  <si>
    <t>PSY OF ADULT LIFE</t>
  </si>
  <si>
    <t>DEVELOP PSY LIFESPAN</t>
  </si>
  <si>
    <t>STRESS</t>
  </si>
  <si>
    <t>TST &amp; MSMTS IN PSY</t>
  </si>
  <si>
    <t>PSYCHOLOGY OF LEARNING</t>
  </si>
  <si>
    <t>PHYSIOLOGICAL PSY</t>
  </si>
  <si>
    <t>SENSATION &amp; PERCEPTION</t>
  </si>
  <si>
    <t>ANIMAL BEHAVIOR</t>
  </si>
  <si>
    <t>BEHAVIOR MODIFICATION</t>
  </si>
  <si>
    <t>DIRECTED READINGS</t>
  </si>
  <si>
    <t>FEMALE AND MALE</t>
  </si>
  <si>
    <t>CHILD/ADOL ABNORMAL PSYCHOLOGY</t>
  </si>
  <si>
    <t>THEORIES OF LEARNING</t>
  </si>
  <si>
    <t>COGNITIVE PSYCHOLOGY</t>
  </si>
  <si>
    <t>MEMORY</t>
  </si>
  <si>
    <t>CROSS-CULTURAL PSY</t>
  </si>
  <si>
    <t>PERSONAL RELATIONSHIPS</t>
  </si>
  <si>
    <t>HUMAN MOTIVATION</t>
  </si>
  <si>
    <t>THEORIES PERSONALITY</t>
  </si>
  <si>
    <t>PSYCHOLOGY AND LAW</t>
  </si>
  <si>
    <t>HUMAN FACTORS</t>
  </si>
  <si>
    <t>SEXUAL ABUSE &amp; OFFENSE</t>
  </si>
  <si>
    <t>FORENSIC PSYCHOLOGY</t>
  </si>
  <si>
    <t>MIND-BODY INTERACTION</t>
  </si>
  <si>
    <t>SYSTEMS AND THEORIES</t>
  </si>
  <si>
    <t>DIRECTED RESEARCH</t>
  </si>
  <si>
    <t>PSYCHOLOGY INTERNSHIP</t>
  </si>
  <si>
    <t>SPECIAL PROBLEMS</t>
  </si>
  <si>
    <t>JOURNAL &amp; BCCBA REVIEW</t>
  </si>
  <si>
    <t>SPECIAL TOPICS IN PSYCH</t>
  </si>
  <si>
    <t>PSYCH STATISTICS</t>
  </si>
  <si>
    <t>ADV STUDIES PSYCHOPATHOL</t>
  </si>
  <si>
    <t>ADV STUD PERSONALITY THE</t>
  </si>
  <si>
    <t>APPLIED BEHAV ANALYSIS</t>
  </si>
  <si>
    <t>NEUROPSYCHOLOGY</t>
  </si>
  <si>
    <t>CONDITIONING &amp; LEARNING</t>
  </si>
  <si>
    <t>DEVELOPMENTAL PSYCHOLOGY</t>
  </si>
  <si>
    <t>RESEARCH DESIGN</t>
  </si>
  <si>
    <t>SINGLE SUBJECT DESIGNS</t>
  </si>
  <si>
    <t>ADV PSYCHOLOGICAL MEAMNT</t>
  </si>
  <si>
    <t>BEHAVIORAL ASSESSMENT</t>
  </si>
  <si>
    <t>PERSONALITY ASSESSMENT</t>
  </si>
  <si>
    <t>INDIVIDUAL PSYCHOTHERAPY</t>
  </si>
  <si>
    <t>GROUP PSYCHOTHERAPY</t>
  </si>
  <si>
    <t>PROF &amp; ETHICAL ISSUES</t>
  </si>
  <si>
    <t>CLINICAL PRACTICUM</t>
  </si>
  <si>
    <t>APP BEH ANAL PRACTICUM</t>
  </si>
  <si>
    <t>SPECIAL TOPICS IN PSY</t>
  </si>
  <si>
    <t>PUBA</t>
  </si>
  <si>
    <t>INTRO TO PUBLIC ADMIN</t>
  </si>
  <si>
    <t>GOVT ORG &amp; ADMIN THEORY</t>
  </si>
  <si>
    <t>PUBLIC PERSONNEL ADMIN</t>
  </si>
  <si>
    <t>PUBLIC FISCAL ADMIN</t>
  </si>
  <si>
    <t>COMPARATIVE PUBLIC ADMIN</t>
  </si>
  <si>
    <t>MANAGE OF NON PROFIT ORG</t>
  </si>
  <si>
    <t>GRAD SEM IN PUBLIC ADM</t>
  </si>
  <si>
    <t>ETHICS FOR PUBLIC SERV</t>
  </si>
  <si>
    <t>INTERGOVT RELATIONS</t>
  </si>
  <si>
    <t>PROBLEMS STATE/LOCAL GOV</t>
  </si>
  <si>
    <t>PAST, PRESENT AND FUTURE</t>
  </si>
  <si>
    <t>THE POLITICS OF SCARCITY</t>
  </si>
  <si>
    <t>INTRODUCTION TO PLANNING</t>
  </si>
  <si>
    <t>FORMULATION PUBLIC POLCY</t>
  </si>
  <si>
    <t>POLICY &amp; POLICY EVAL</t>
  </si>
  <si>
    <t>PUBLIC FINANCE ADMIN</t>
  </si>
  <si>
    <t>PUBLIC PERSONNEL ADMINIS</t>
  </si>
  <si>
    <t>INTRO TO COMMUNITY DEV</t>
  </si>
  <si>
    <t>MGMT GOVT INFO SYSTEMS</t>
  </si>
  <si>
    <t>MANAGE OF NON PROFI ORG</t>
  </si>
  <si>
    <t>GRANT WRITING &amp; FUND DEVELOP</t>
  </si>
  <si>
    <t>SCOPE &amp; METHODS IN P A</t>
  </si>
  <si>
    <t>DEC-MKG MGT PUBLIC ORGAN</t>
  </si>
  <si>
    <t>BUREAUCRACY/ORGAN THEORY</t>
  </si>
  <si>
    <t>FEDERAL POLICYMAKING</t>
  </si>
  <si>
    <t>APPL RESEARCH GRANT PROJ</t>
  </si>
  <si>
    <t>COMP METHODS IN BUSINESS</t>
  </si>
  <si>
    <t>STAT METHODS FOR BUSINESS</t>
  </si>
  <si>
    <t>QUANT METHODS FOR DECISIO</t>
  </si>
  <si>
    <t>STATISTICAL FOUNDATIONS</t>
  </si>
  <si>
    <t>BUS RESEARCH FOUNDATIONS</t>
  </si>
  <si>
    <t>APPLIED MULTIVARIATE I</t>
  </si>
  <si>
    <t>APPLIED MULTIVARIATE II</t>
  </si>
  <si>
    <t>NONPARAMETRIC DATA ANALY</t>
  </si>
  <si>
    <t>SELECTED TOPICS IN QUMT</t>
  </si>
  <si>
    <t>NARR EXP ANALY ELEM/SEC</t>
  </si>
  <si>
    <t>READING ACQUISITION</t>
  </si>
  <si>
    <t>COG DEV READ COMPR</t>
  </si>
  <si>
    <t>READ CURR CONT AREAS</t>
  </si>
  <si>
    <t>ASMT/DIAGN SPL NDS STUD</t>
  </si>
  <si>
    <t>LANGUAGE ARTS CURRICULUM</t>
  </si>
  <si>
    <t>LRNG THROUGH LITERACY IN</t>
  </si>
  <si>
    <t>CONDUCTING LITERACY RESEARCH</t>
  </si>
  <si>
    <t>SOCIOCULTURAL FOUND LITERACY</t>
  </si>
  <si>
    <t>THEORECTICAL FND READ &amp; LIT</t>
  </si>
  <si>
    <t>CHILD &amp; ADOLESCENT LIT</t>
  </si>
  <si>
    <t>LITERACY DEV &amp; LANG STUDY</t>
  </si>
  <si>
    <t>WRITING IN READ CLASS</t>
  </si>
  <si>
    <t>TEACH STRUGGLING READER</t>
  </si>
  <si>
    <t>LIT ASSESS &amp; INSTR DECISION</t>
  </si>
  <si>
    <t>TRANSNATL IMMIGRANT LITERACY</t>
  </si>
  <si>
    <t>ADOLESCENT LITERACY</t>
  </si>
  <si>
    <t>PRACTICUM I</t>
  </si>
  <si>
    <t>PRACTICUM II</t>
  </si>
  <si>
    <t>INTRO REHABILITATION</t>
  </si>
  <si>
    <t>INTRO ADDICTIONS STUDIES</t>
  </si>
  <si>
    <t>PSYCH OF DISABILITY</t>
  </si>
  <si>
    <t>CASE MANAGEMENT I</t>
  </si>
  <si>
    <t>DISABILITY POLICY &amp; IL</t>
  </si>
  <si>
    <t>HEARING DISORDERS &amp; AT</t>
  </si>
  <si>
    <t>FAMILY &amp; DISABLITY</t>
  </si>
  <si>
    <t>MEDICAL ASPECTS I</t>
  </si>
  <si>
    <t>MEDICAL ASPECTS OF REHAB</t>
  </si>
  <si>
    <t>SIGN LANGUAGE III</t>
  </si>
  <si>
    <t>INTER ASPECT ADDICT STUDI</t>
  </si>
  <si>
    <t>LIFESPAN &amp; DISABILITY</t>
  </si>
  <si>
    <t>PREVENTION OF ADDICTIVE BEHAV</t>
  </si>
  <si>
    <t>VOCATIONAL ASSESSMENT</t>
  </si>
  <si>
    <t>JOB PLACEMENT</t>
  </si>
  <si>
    <t>CASE MANAGEMENT II</t>
  </si>
  <si>
    <t>REHABILITATION RESEARCH</t>
  </si>
  <si>
    <t>PSY-SOC ASPECTS DEAFNESS</t>
  </si>
  <si>
    <t>SIGN LANGUAGE IV</t>
  </si>
  <si>
    <t>CLINCL ISSUE ADDICT STDY</t>
  </si>
  <si>
    <t>CULTURE &amp; ADDICTIONS</t>
  </si>
  <si>
    <t>SPL TOPICS IN REHAB</t>
  </si>
  <si>
    <t>MULTICULTURE ISSUES IN HS</t>
  </si>
  <si>
    <t>ASSISTIVE TECH IN REHS</t>
  </si>
  <si>
    <t>ANIMALS IN REHA</t>
  </si>
  <si>
    <t>REHS FOUNDATIONS</t>
  </si>
  <si>
    <t>REHABILITATION CASE MGMT</t>
  </si>
  <si>
    <t>RESEARCH IN REHAB</t>
  </si>
  <si>
    <t>PSYSOC ASPECTS DISABLTY</t>
  </si>
  <si>
    <t>GROUP COUNSELING</t>
  </si>
  <si>
    <t>ASSESSMENT/VOC EVAL</t>
  </si>
  <si>
    <t>MED ASPECTS OF DISABL</t>
  </si>
  <si>
    <t>JOB PLMT THEORIES/METHOD</t>
  </si>
  <si>
    <t>LIFESPAN AND DISABILITY</t>
  </si>
  <si>
    <t>COUN THEORIES REHAB COUN</t>
  </si>
  <si>
    <t>MULTICULTURAL ISSUES &amp; REHAB</t>
  </si>
  <si>
    <t>TECHNIQUES REHAB COUNSEL</t>
  </si>
  <si>
    <t>PSYCHIATRIC REHABILITIO</t>
  </si>
  <si>
    <t>SPECIAL TOPICS IN REHAB</t>
  </si>
  <si>
    <t>GRANT WRITING</t>
  </si>
  <si>
    <t>RESEARCH TOPICS IN REHAB</t>
  </si>
  <si>
    <t>SEM IN FORENSIC &amp; PRIVAT</t>
  </si>
  <si>
    <t>SEM IN ADDICTIONS</t>
  </si>
  <si>
    <t>SEMINAR IN DIS WRITING</t>
  </si>
  <si>
    <t>RESEARCH GRANT WRITING</t>
  </si>
  <si>
    <t>ADVANCED RESEARCH GRANTS</t>
  </si>
  <si>
    <t>QUALITATIVE RESEARCH IN REHAB</t>
  </si>
  <si>
    <t>SEM IN REHAB RESEAR &amp; PU</t>
  </si>
  <si>
    <t>ADV COUNS PRACTICES I</t>
  </si>
  <si>
    <t>REHAB ADMIN &amp; LEADERSHIP</t>
  </si>
  <si>
    <t>SUPERVISED TEACH EXP</t>
  </si>
  <si>
    <t>INTERN SUPERVISION EXP</t>
  </si>
  <si>
    <t>DIST ED TEACHING EXP I</t>
  </si>
  <si>
    <t>SEM FORENSIC/PRIVATE REH</t>
  </si>
  <si>
    <t>SEM IN ASSISTIVE TECH</t>
  </si>
  <si>
    <t>SEM IN ASSESSMENT</t>
  </si>
  <si>
    <t>COUNSELING INTERNSHIP</t>
  </si>
  <si>
    <t>DISSERTATION</t>
  </si>
  <si>
    <t>INTRODUCTION TO ASIAN THOUGHT</t>
  </si>
  <si>
    <t>INTRODUCTION TO CHRISTIANITY</t>
  </si>
  <si>
    <t>INTRODUCTION TO JUDAISM</t>
  </si>
  <si>
    <t>SOCIOLOGY OF RELIGION</t>
  </si>
  <si>
    <t>TOPICS IN RELIGION AND SCIENCE</t>
  </si>
  <si>
    <t>SPECIAL TOPICS IN RELIGION</t>
  </si>
  <si>
    <t>LEADERSHIP AND PERSONAL DEV</t>
  </si>
  <si>
    <t>INTRODUCTION OT LEADERSHIP</t>
  </si>
  <si>
    <t>FOUNDATIONS OF LEADERSHIP</t>
  </si>
  <si>
    <t>FOUNDATIONS OF TACTICAL LEADER</t>
  </si>
  <si>
    <t>INTERNSHIP IN MILITARY SCIENCE</t>
  </si>
  <si>
    <t>BASIC ARMY PHY DEVEL</t>
  </si>
  <si>
    <t>ADVANCED ARMY PHYSICAL DEVELOP</t>
  </si>
  <si>
    <t>APPLIED TEAM LEADERSHIP</t>
  </si>
  <si>
    <t>ADAPTIVE LEADERSHIP</t>
  </si>
  <si>
    <t>SCIE</t>
  </si>
  <si>
    <t>INTERDISCIPLINARY SCIENCE LAB</t>
  </si>
  <si>
    <t>PLANET EARTH AND ITS INHA</t>
  </si>
  <si>
    <t>SMAT</t>
  </si>
  <si>
    <t>ADV STUDY SECONDARY GEOMETRY</t>
  </si>
  <si>
    <t>ADV STUDY SECONDARY ALGEBRA</t>
  </si>
  <si>
    <t>PRINCIPLES OF SOCIOLOGY</t>
  </si>
  <si>
    <t>CURRENT SOCIAL ISSUES</t>
  </si>
  <si>
    <t>PRIN OF SOC-HONORS</t>
  </si>
  <si>
    <t>STAT FOR BEHAV SCIENCE</t>
  </si>
  <si>
    <t>QUALITATIVE SOCIAL RESEARCH</t>
  </si>
  <si>
    <t>SPORTS AND SOCIETY</t>
  </si>
  <si>
    <t>SOCIOLOGY OF HEALTH</t>
  </si>
  <si>
    <t>URBAN SOCIOLOGY</t>
  </si>
  <si>
    <t>SOC GLOBAL PERSPECTIVES</t>
  </si>
  <si>
    <t>ISSUES IN SOCIETAL CHAN</t>
  </si>
  <si>
    <t>GENDER IN GLOBAL PERSPECT</t>
  </si>
  <si>
    <t>AMERICAN MINORITIES</t>
  </si>
  <si>
    <t>SOCIOLOGY OF THE FAMILY</t>
  </si>
  <si>
    <t>THE MEX-AMER PEOPLE</t>
  </si>
  <si>
    <t>CONTEMP ISSUES IN SOC PSY</t>
  </si>
  <si>
    <t>CULTURAL SOCIOLOGY</t>
  </si>
  <si>
    <t>POPULATION AND SOCIETY</t>
  </si>
  <si>
    <t>CONTEMP SOCIAL THEORY</t>
  </si>
  <si>
    <t>SOCIOLOGY OF EDUCATION</t>
  </si>
  <si>
    <t>ENVIRONMENTAL SOCIOLOGY</t>
  </si>
  <si>
    <t>LATIN AMERICAN SOCIETY</t>
  </si>
  <si>
    <t>SOCIAL PROTEST &amp; MOVEMENT</t>
  </si>
  <si>
    <t>SENIOR SEMINAR IN APPLIED SOCI</t>
  </si>
  <si>
    <t>SENIOR SEMINAR IN RESEARCH</t>
  </si>
  <si>
    <t>ADVANCED STATISTICS</t>
  </si>
  <si>
    <t>ADV SOCIOLOGICAL THEORY</t>
  </si>
  <si>
    <t>GRADUATE RESEARCH METHOD</t>
  </si>
  <si>
    <t>GRADUATE RESEARCH ANALY</t>
  </si>
  <si>
    <t>QUALITATIVE RESEARCH METHODS</t>
  </si>
  <si>
    <t>SOCIAL CHANGE</t>
  </si>
  <si>
    <t>GRADUATE SPECIAL TOPICS</t>
  </si>
  <si>
    <t>ADV SOCIOLOGY OF SPORTS</t>
  </si>
  <si>
    <t>HEALTH RESEARCH &amp; POLICY</t>
  </si>
  <si>
    <t>AGING &amp; THE LIFE COURSE</t>
  </si>
  <si>
    <t>SOCIAL DEMOGRAPHY</t>
  </si>
  <si>
    <t>SOCIAL STRATIFICATION</t>
  </si>
  <si>
    <t>ADV SOCIOLOGY OF EDU</t>
  </si>
  <si>
    <t>THE FAMILY AND SOCIETY</t>
  </si>
  <si>
    <t>ECONOMIC SOCIOLOGY</t>
  </si>
  <si>
    <t>MEXICAN-AMERICAN SOCIETY</t>
  </si>
  <si>
    <t>BORDER STUDIES</t>
  </si>
  <si>
    <t>RACE &amp; ETHNIC RELATIONS</t>
  </si>
  <si>
    <t>INTRO SOCIAL WORK PROF</t>
  </si>
  <si>
    <t>SOCIAL WELFARE INSTIT</t>
  </si>
  <si>
    <t>SOC WELFARE POL &amp; PROGRAM</t>
  </si>
  <si>
    <t>HUMAN BEH &amp; SOC ENVIR I</t>
  </si>
  <si>
    <t>HUMAN BEH &amp; SOC ENVIR II</t>
  </si>
  <si>
    <t>SOCIAL WORK PRACTICE I</t>
  </si>
  <si>
    <t>SPEC TOPICS IN SOC ISS</t>
  </si>
  <si>
    <t>SOCW PRAC WITH AGING FAM</t>
  </si>
  <si>
    <t>SUBSTANCE ABUSE &amp; FAMILY</t>
  </si>
  <si>
    <t>SCHOOL SOCIAL WORK</t>
  </si>
  <si>
    <t>CHILD WELFARE</t>
  </si>
  <si>
    <t>CHILD MALTREATMENT</t>
  </si>
  <si>
    <t>FOSTER CARE &amp; ADOPTION</t>
  </si>
  <si>
    <t>WORKING W THE RESISTANT CLIENT</t>
  </si>
  <si>
    <t>SOCIAL WORK VALUES AND ETHICS</t>
  </si>
  <si>
    <t>CASE MANAGEMENT IN SOCIAL WORK</t>
  </si>
  <si>
    <t>SOCIAL WORK PRACTICE II</t>
  </si>
  <si>
    <t>SOCIAL WORK PRACTICE III</t>
  </si>
  <si>
    <t>RESEARCH FOR SOC SERVICE</t>
  </si>
  <si>
    <t>SOC WORK IN HEALTH CARE</t>
  </si>
  <si>
    <t>DOMESTIC VIOLENCE IN SOCI</t>
  </si>
  <si>
    <t>INTEGRATIVE SEMINAR</t>
  </si>
  <si>
    <t>FIELD EDUCATION I</t>
  </si>
  <si>
    <t>FIELD EDUCATION II</t>
  </si>
  <si>
    <t>MEX AMER MENTAL HEALTH</t>
  </si>
  <si>
    <t>FIELD EDUCATION BLOCK</t>
  </si>
  <si>
    <t>HUMAN BEH IN SOC ENVIRON</t>
  </si>
  <si>
    <t>HBSE INST ORG COMMUNITIE</t>
  </si>
  <si>
    <t>SOCIAL WELFARE POLICY</t>
  </si>
  <si>
    <t>SOCW AS A PROFESSION</t>
  </si>
  <si>
    <t>SW DIVERSE POPULATIONS</t>
  </si>
  <si>
    <t>GEN SOC WORK PRACTICE I</t>
  </si>
  <si>
    <t>GEN SOC WORK PRACTICE II</t>
  </si>
  <si>
    <t>GEN SOC WORK PRACTIC III</t>
  </si>
  <si>
    <t>ADV FAMILY I</t>
  </si>
  <si>
    <t>ADV FAMILY II</t>
  </si>
  <si>
    <t>SOCW PRACTICE W/LATINOS</t>
  </si>
  <si>
    <t>ADV CLINICAL ASSESSMENT</t>
  </si>
  <si>
    <t>ADV MACRO ASSESSMENT</t>
  </si>
  <si>
    <t>ADV PRACT ORGANIZATIONS</t>
  </si>
  <si>
    <t>ADV SW PRACT COMMUNITIES</t>
  </si>
  <si>
    <t>ADV POLICY ANALYSIS DEVL</t>
  </si>
  <si>
    <t>ADV SW PRACT INDIVIDUALS</t>
  </si>
  <si>
    <t>ADV SW PRACT WITH GROUPS</t>
  </si>
  <si>
    <t>CHILDREN'S MENTAL HEALTH</t>
  </si>
  <si>
    <t>FIELD PRACTICUM</t>
  </si>
  <si>
    <t>FIELD PARCTICUM</t>
  </si>
  <si>
    <t>MACRO PRACTICUM</t>
  </si>
  <si>
    <t>ACCOUNTABILITY AND EVAL</t>
  </si>
  <si>
    <t>RESEARCH DESIGNS &amp; APPL</t>
  </si>
  <si>
    <t>GERONTOLOGICAL SOC WORK</t>
  </si>
  <si>
    <t>SPIRITUALITY &amp; SOCIAL WORK</t>
  </si>
  <si>
    <t>SPL TOPICS SOCW PRATICE</t>
  </si>
  <si>
    <t>BEG SPANISH-NON SPKNG</t>
  </si>
  <si>
    <t>BEGINNING SPANISH</t>
  </si>
  <si>
    <t>BEG SPAN-HNRS PROG</t>
  </si>
  <si>
    <t>BEG SPAN-HNRS 2ND SEM</t>
  </si>
  <si>
    <t>TECHNICAL SPANISH I</t>
  </si>
  <si>
    <t>TECHNICAL SPANISH II</t>
  </si>
  <si>
    <t>INTER SPAN-NATIVE SPKR</t>
  </si>
  <si>
    <t>INTER-SPAN-NATIVE SPKR</t>
  </si>
  <si>
    <t>INT SPAN FOR HEALTH PR I</t>
  </si>
  <si>
    <t>INT SPAN FOR HEALTH II</t>
  </si>
  <si>
    <t>SPANISH INTERNSHIP</t>
  </si>
  <si>
    <t>SPAN LIT MID AGES-1750</t>
  </si>
  <si>
    <t>SPAN LIT 1750-PRESENT</t>
  </si>
  <si>
    <t>ADV SPAN COMPOSITION</t>
  </si>
  <si>
    <t>CONCEPTS SPAN PHONETIC</t>
  </si>
  <si>
    <t>TECH LITERARY ANALYSIS</t>
  </si>
  <si>
    <t>MASTERPC SP-AM LITII</t>
  </si>
  <si>
    <t>INTRO TO HISPANIC LING</t>
  </si>
  <si>
    <t>CREATIVE WRITING IN SPANISH I</t>
  </si>
  <si>
    <t>SPANISH GRAMMAR</t>
  </si>
  <si>
    <t>INTRO TO LATIN AMER LIT</t>
  </si>
  <si>
    <t>INTRO TO SPANISH LIT</t>
  </si>
  <si>
    <t>SPAN LANG MEDIA STUDIES</t>
  </si>
  <si>
    <t>INTRO TO LATINO LIT</t>
  </si>
  <si>
    <t>ADV SPAN COMP FOR HEALTH</t>
  </si>
  <si>
    <t>INTRO HISP CULT &amp; TRANSL</t>
  </si>
  <si>
    <t>SPANISH CIVILIZATION</t>
  </si>
  <si>
    <t>SPAN LYRIC POETRY</t>
  </si>
  <si>
    <t>HIST SPAN LANGUAGE</t>
  </si>
  <si>
    <t>SPANISH AMERICAN NOVEL</t>
  </si>
  <si>
    <t>MEDIEVAL SPAN LIT</t>
  </si>
  <si>
    <t>CONTEMPORARY SPAN LIT</t>
  </si>
  <si>
    <t>MEXICAN LITERATURE I</t>
  </si>
  <si>
    <t>SPANISH APPLIED LINGUIST</t>
  </si>
  <si>
    <t>PROB ISSUES RELAT LANG</t>
  </si>
  <si>
    <t>GOLDEN AGE PROSE</t>
  </si>
  <si>
    <t>THEATER POETRY GOLD AG</t>
  </si>
  <si>
    <t>CREATIVE WRITING:NARRATIVE</t>
  </si>
  <si>
    <t>CREATIVE WRITING:POETRY</t>
  </si>
  <si>
    <t>CREATIVE WRITING:PLAYWRITING</t>
  </si>
  <si>
    <t>SPECIAL TOPICS IN CW</t>
  </si>
  <si>
    <t>CARIBBEAN LITERATURE</t>
  </si>
  <si>
    <t>MEXICO'S CONTEMPORARY LI</t>
  </si>
  <si>
    <t>SPANISH SOCIOLINGUISTICS</t>
  </si>
  <si>
    <t>SPAN-ENG TRANSLATION</t>
  </si>
  <si>
    <t>GRAMMAR &amp; COMPOSITION</t>
  </si>
  <si>
    <t>18TH CENTURY SPANISH LIT</t>
  </si>
  <si>
    <t>19TH CENT SPAN LIT</t>
  </si>
  <si>
    <t>THE SPAN-AMER SHORT STOR</t>
  </si>
  <si>
    <t>SPANISH AMERICAN ESSAY</t>
  </si>
  <si>
    <t>LIT &amp; JOURNAL SPAN WORLD</t>
  </si>
  <si>
    <t>SOCIALING AND LAT HEALTH</t>
  </si>
  <si>
    <t>METH &amp; TECH TRANSLATION</t>
  </si>
  <si>
    <t>COMP STRUCT TRANSLATION</t>
  </si>
  <si>
    <t>SPEC TOPICS HISP LINGUIST</t>
  </si>
  <si>
    <t>SPEC TOPICS HISP LIT</t>
  </si>
  <si>
    <t>BIBLIO &amp; RESEARCH METHOD</t>
  </si>
  <si>
    <t>FUND OF SPANISH LING</t>
  </si>
  <si>
    <t>LIT CRIT AND CULT THEORY</t>
  </si>
  <si>
    <t>ADV SPAN COMP-GRAM-CLA</t>
  </si>
  <si>
    <t>HISTORY OF THE SPAN LANG</t>
  </si>
  <si>
    <t>SPAN CREA WRIT:SHORT STORY</t>
  </si>
  <si>
    <t>SPAN CREA WRIT:POETRY</t>
  </si>
  <si>
    <t>SPAN CREA WRIT:PLAYWRITING</t>
  </si>
  <si>
    <t>SPEC STUDIES IN CREAT WRIT</t>
  </si>
  <si>
    <t>SP STUD SPAN-AM LIT</t>
  </si>
  <si>
    <t>SPEC STUDIES SPAN LIT</t>
  </si>
  <si>
    <t>PROBLEMS AND ISSUES REL</t>
  </si>
  <si>
    <t>LATINO LIT IN THE US</t>
  </si>
  <si>
    <t>STUD IN SPAN CIVILIZ</t>
  </si>
  <si>
    <t>SP STUD GRAMMAR &amp; COMPOSITION</t>
  </si>
  <si>
    <t>LANGUAGE IN HEALTH SERV</t>
  </si>
  <si>
    <t>SP TOPICS IN SPAN LING</t>
  </si>
  <si>
    <t>PEN POETRY &amp; DRAMA-AP</t>
  </si>
  <si>
    <t>LAT AM PROSE-AP</t>
  </si>
  <si>
    <t>LAT AMER POETRY &amp; DRAMA AP</t>
  </si>
  <si>
    <t>PENINSULAR PROSE-AP</t>
  </si>
  <si>
    <t>RES METH IN LING FOR HEALTH</t>
  </si>
  <si>
    <t>THEORY OF TRANS AND INTERP</t>
  </si>
  <si>
    <t>MED DISC THROUGH LITERATURE</t>
  </si>
  <si>
    <t>ADV MED TERMINOLOGY IN SPANISH</t>
  </si>
  <si>
    <t>HEALTH INTERP TRAIN AND EVAL</t>
  </si>
  <si>
    <t>DIR READ HISP LIT &amp; LING</t>
  </si>
  <si>
    <t>DIR RES IN LANG LIT CULT</t>
  </si>
  <si>
    <t>SURVEY OF EXCEPTIONALITI</t>
  </si>
  <si>
    <t>INCLUSION ISSUES</t>
  </si>
  <si>
    <t>LITERACY INTERVENTION FO</t>
  </si>
  <si>
    <t>BEHAVIORAL INTERVENTIONS</t>
  </si>
  <si>
    <t>RELATED SERVICES</t>
  </si>
  <si>
    <t>CURRICULUM BASED EVALUAT</t>
  </si>
  <si>
    <t>STAT</t>
  </si>
  <si>
    <t>LEARNING FRAMEWORK</t>
  </si>
  <si>
    <t>COMPREHENSIVE EXAM EXTENSION</t>
  </si>
  <si>
    <t>ONLNE TEACH FR ADLT LRNR</t>
  </si>
  <si>
    <t>INQUIRY APPROACHES TO TEACHING</t>
  </si>
  <si>
    <t>INQUIRY-BASED LESSON DESIGN</t>
  </si>
  <si>
    <t>KNOWING AND LEARNING</t>
  </si>
  <si>
    <t>CLASSROOM INTERACTION</t>
  </si>
  <si>
    <t>APPRENTICE TEACHING</t>
  </si>
  <si>
    <t>WMST</t>
  </si>
  <si>
    <t>GENDER CRIME &amp; CRIJ</t>
  </si>
  <si>
    <t>CAPSTONE SEMINAR IN WMST</t>
  </si>
  <si>
    <t>Source: Texas Higher Education Coordinating Board</t>
  </si>
  <si>
    <t>File Created 06/03/2014 02:54 PM</t>
  </si>
  <si>
    <t>University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</si>
</sst>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 Unicode MS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1" applyNumberFormat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8" applyNumberFormat="0" applyAlignment="0" applyProtection="0"/>
    <xf numFmtId="0" fontId="21" fillId="6" borderId="1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4" fillId="0" borderId="0" applyNumberFormat="0" applyFill="0" applyBorder="0" applyAlignment="0" applyProtection="0"/>
    <xf numFmtId="0" fontId="2" fillId="8" borderId="1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</cellStyleXfs>
  <cellXfs count="54">
    <xf numFmtId="0" fontId="0" fillId="0" borderId="0" xfId="0"/>
    <xf numFmtId="0" fontId="0" fillId="0" borderId="2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49" fontId="5" fillId="33" borderId="4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2" xfId="0" applyFont="1" applyFill="1" applyBorder="1" applyAlignment="1" applyProtection="1">
      <alignment horizontal="left" vertical="top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/>
      <protection locked="0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0" fillId="0" borderId="3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22" xfId="0" applyFill="1" applyBorder="1"/>
    <xf numFmtId="14" fontId="0" fillId="0" borderId="18" xfId="0" applyNumberFormat="1" applyFill="1" applyBorder="1" applyAlignment="1">
      <alignment horizontal="right" vertical="top" wrapText="1"/>
    </xf>
    <xf numFmtId="0" fontId="0" fillId="0" borderId="23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right" vertical="top" wrapText="1"/>
    </xf>
    <xf numFmtId="0" fontId="0" fillId="0" borderId="23" xfId="0" applyFill="1" applyBorder="1" applyAlignment="1">
      <alignment vertical="top" wrapText="1"/>
    </xf>
    <xf numFmtId="14" fontId="0" fillId="0" borderId="21" xfId="0" applyNumberFormat="1" applyFill="1" applyBorder="1" applyAlignment="1">
      <alignment horizontal="right" vertical="top" wrapText="1"/>
    </xf>
    <xf numFmtId="0" fontId="0" fillId="0" borderId="24" xfId="0" applyFill="1" applyBorder="1" applyAlignment="1">
      <alignment horizontal="center" vertical="top" wrapText="1"/>
    </xf>
    <xf numFmtId="0" fontId="0" fillId="0" borderId="24" xfId="0" applyFill="1" applyBorder="1" applyAlignment="1">
      <alignment horizontal="right" vertical="top" wrapText="1"/>
    </xf>
    <xf numFmtId="0" fontId="0" fillId="0" borderId="24" xfId="0" applyFill="1" applyBorder="1" applyAlignment="1">
      <alignment vertical="top" wrapText="1"/>
    </xf>
    <xf numFmtId="0" fontId="0" fillId="0" borderId="25" xfId="0" applyFill="1" applyBorder="1"/>
    <xf numFmtId="0" fontId="25" fillId="0" borderId="15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vertical="top" wrapText="1"/>
    </xf>
    <xf numFmtId="0" fontId="0" fillId="0" borderId="2" xfId="0" applyBorder="1"/>
    <xf numFmtId="0" fontId="2" fillId="0" borderId="3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28" fillId="34" borderId="0" xfId="0" applyFont="1" applyFill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" builtinId="20" customBuiltin="1"/>
    <cellStyle name="Linked Cell" xfId="12" builtinId="24" customBuiltin="1"/>
    <cellStyle name="Neutral" xfId="9" builtinId="28" customBuiltin="1"/>
    <cellStyle name="Normal" xfId="0" builtinId="0"/>
    <cellStyle name="Note" xfId="15" builtinId="10" customBuiltin="1"/>
    <cellStyle name="Output" xfId="10" builtinId="21" customBuiltin="1"/>
    <cellStyle name="Title" xfId="2" builtinId="15" customBuiltin="1"/>
    <cellStyle name="Total" xfId="17" builtinId="25" customBuiltin="1"/>
    <cellStyle name="Warning Text" xfId="14" builtinId="11" customBuiltin="1"/>
  </cellStyles>
  <dxfs count="27">
    <dxf>
      <numFmt numFmtId="19" formatCode="m/d/yyyy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 style="thin">
          <color rgb="FF000000"/>
        </horizontal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theme="4"/>
        </top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left"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Unicode MS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2:H2465" totalsRowShown="0" headerRowDxfId="26" dataDxfId="24" headerRowBorderDxfId="25" tableBorderDxfId="23" totalsRowBorderDxfId="22">
  <autoFilter ref="A2:H2465"/>
  <sortState ref="A3:H2465">
    <sortCondition ref="A3:A2465"/>
    <sortCondition ref="B3:B2465"/>
  </sortState>
  <tableColumns count="8">
    <tableColumn id="3" name="UTRGV Subject Prefix" dataDxfId="21"/>
    <tableColumn id="4" name="UTRGV Course Number" dataDxfId="20"/>
    <tableColumn id="11" name="UTRGV _x000a_Long Title" dataDxfId="19"/>
    <tableColumn id="14" name="UTPA _x000a_Equivalent Course(s)" dataDxfId="18"/>
    <tableColumn id="1" name="UTPA _x000a_Equivalent Title" dataDxfId="17">
      <calculatedColumnFormula>IF(Table1[[#This Row],[UTPA 
Equivalent Course(s)]]="N", "N", VLOOKUP(Table1[[#This Row],[UTPA 
Equivalent Course(s)]], Table13[[Combined Course Number]:[Course Title]], 5))</calculatedColumnFormula>
    </tableColumn>
    <tableColumn id="15" name="UTBRW _x000a_Equivalent Course(s)" dataDxfId="16"/>
    <tableColumn id="2" name="UTBRW _x000a_Equivalent Title" dataDxfId="15"/>
    <tableColumn id="39" name="Degree Program" dataDxfId="1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I3077" totalsRowShown="0" headerRowDxfId="13" dataDxfId="11" headerRowBorderDxfId="12" tableBorderDxfId="10" totalsRowBorderDxfId="9">
  <autoFilter ref="A1:I3077"/>
  <tableColumns count="9">
    <tableColumn id="9" name="Combined Course Number" dataDxfId="8">
      <calculatedColumnFormula>Table13[[#This Row],[Rubric]]&amp;" "&amp;Table13[[#This Row],[Number]]</calculatedColumnFormula>
    </tableColumn>
    <tableColumn id="1" name="Rubric" dataDxfId="7"/>
    <tableColumn id="2" name="Number" dataDxfId="6"/>
    <tableColumn id="3" name="CIP/Fund Code" dataDxfId="5"/>
    <tableColumn id="4" name="Course Title" dataDxfId="4"/>
    <tableColumn id="5" name="SCH" dataDxfId="3"/>
    <tableColumn id="6" name="Level" dataDxfId="2"/>
    <tableColumn id="7" name="Multiple Course?" dataDxfId="1"/>
    <tableColumn id="8" name="Last Updated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65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ColWidth="8.85546875" defaultRowHeight="16.899999999999999" customHeight="1" x14ac:dyDescent="0.25"/>
  <cols>
    <col min="1" max="2" width="8.28515625" style="5" customWidth="1"/>
    <col min="3" max="3" width="51.7109375" style="5" customWidth="1"/>
    <col min="4" max="4" width="18.7109375" style="5" customWidth="1"/>
    <col min="5" max="5" width="39.140625" style="5" customWidth="1"/>
    <col min="6" max="6" width="18.7109375" style="5" customWidth="1"/>
    <col min="7" max="7" width="39.140625" style="5" customWidth="1"/>
    <col min="8" max="8" width="18.28515625" style="5" customWidth="1"/>
    <col min="9" max="16384" width="8.85546875" style="5"/>
  </cols>
  <sheetData>
    <row r="1" spans="1:8" ht="45.7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8" ht="47.4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s="10" customFormat="1" ht="16.899999999999999" customHeight="1" x14ac:dyDescent="0.25">
      <c r="A3" s="6" t="s">
        <v>9</v>
      </c>
      <c r="B3" s="6" t="s">
        <v>83</v>
      </c>
      <c r="C3" s="7" t="s">
        <v>84</v>
      </c>
      <c r="D3" s="8" t="s">
        <v>85</v>
      </c>
      <c r="E3" s="8" t="str">
        <f>IF(Table1[[#This Row],[UTPA 
Equivalent Course(s)]]="N", "N", VLOOKUP(Table1[[#This Row],[UTPA 
Equivalent Course(s)]], Table13[[Combined Course Number]:[Course Title]], 5))</f>
        <v>INTRO TO FIN ACCOUNTING</v>
      </c>
      <c r="F3" s="8" t="s">
        <v>86</v>
      </c>
      <c r="G3" s="8" t="s">
        <v>87</v>
      </c>
      <c r="H3" s="9" t="s">
        <v>15</v>
      </c>
    </row>
    <row r="4" spans="1:8" s="10" customFormat="1" ht="16.899999999999999" customHeight="1" x14ac:dyDescent="0.25">
      <c r="A4" s="6" t="s">
        <v>9</v>
      </c>
      <c r="B4" s="6" t="s">
        <v>88</v>
      </c>
      <c r="C4" s="7" t="s">
        <v>89</v>
      </c>
      <c r="D4" s="8" t="s">
        <v>90</v>
      </c>
      <c r="E4" s="8" t="str">
        <f>IF(Table1[[#This Row],[UTPA 
Equivalent Course(s)]]="N", "N", VLOOKUP(Table1[[#This Row],[UTPA 
Equivalent Course(s)]], Table13[[Combined Course Number]:[Course Title]], 5))</f>
        <v>FUND OF MANAGERIAL ACCTG</v>
      </c>
      <c r="F4" s="8" t="s">
        <v>91</v>
      </c>
      <c r="G4" s="8" t="s">
        <v>92</v>
      </c>
      <c r="H4" s="9" t="s">
        <v>15</v>
      </c>
    </row>
    <row r="5" spans="1:8" ht="16.899999999999999" customHeight="1" x14ac:dyDescent="0.25">
      <c r="A5" s="1" t="s">
        <v>9</v>
      </c>
      <c r="B5" s="1" t="s">
        <v>73</v>
      </c>
      <c r="C5" s="40" t="s">
        <v>74</v>
      </c>
      <c r="D5" s="3" t="s">
        <v>75</v>
      </c>
      <c r="E5" s="3" t="str">
        <f>IF(Table1[[#This Row],[UTPA 
Equivalent Course(s)]]="N", "N", VLOOKUP(Table1[[#This Row],[UTPA 
Equivalent Course(s)]], Table13[[Combined Course Number]:[Course Title]], 5))</f>
        <v>INTER ACCOUNTING I</v>
      </c>
      <c r="F5" s="3" t="s">
        <v>76</v>
      </c>
      <c r="G5" s="3" t="s">
        <v>77</v>
      </c>
      <c r="H5" s="11" t="s">
        <v>15</v>
      </c>
    </row>
    <row r="6" spans="1:8" ht="16.899999999999999" customHeight="1" x14ac:dyDescent="0.25">
      <c r="A6" s="1" t="s">
        <v>9</v>
      </c>
      <c r="B6" s="1" t="s">
        <v>78</v>
      </c>
      <c r="C6" s="40" t="s">
        <v>79</v>
      </c>
      <c r="D6" s="3" t="s">
        <v>80</v>
      </c>
      <c r="E6" s="3" t="str">
        <f>IF(Table1[[#This Row],[UTPA 
Equivalent Course(s)]]="N", "N", VLOOKUP(Table1[[#This Row],[UTPA 
Equivalent Course(s)]], Table13[[Combined Course Number]:[Course Title]], 5))</f>
        <v>INTER ACCOUNTING II</v>
      </c>
      <c r="F6" s="3" t="s">
        <v>81</v>
      </c>
      <c r="G6" s="3" t="s">
        <v>82</v>
      </c>
      <c r="H6" s="11" t="s">
        <v>15</v>
      </c>
    </row>
    <row r="7" spans="1:8" ht="16.899999999999999" customHeight="1" x14ac:dyDescent="0.25">
      <c r="A7" s="1" t="s">
        <v>9</v>
      </c>
      <c r="B7" s="1" t="s">
        <v>59</v>
      </c>
      <c r="C7" s="40" t="s">
        <v>60</v>
      </c>
      <c r="D7" s="3" t="s">
        <v>61</v>
      </c>
      <c r="E7" s="3" t="str">
        <f>IF(Table1[[#This Row],[UTPA 
Equivalent Course(s)]]="N", "N", VLOOKUP(Table1[[#This Row],[UTPA 
Equivalent Course(s)]], Table13[[Combined Course Number]:[Course Title]], 5))</f>
        <v>INDIVIDUAL INCOME TAX</v>
      </c>
      <c r="F7" s="3" t="s">
        <v>62</v>
      </c>
      <c r="G7" s="3" t="s">
        <v>63</v>
      </c>
      <c r="H7" s="11" t="s">
        <v>15</v>
      </c>
    </row>
    <row r="8" spans="1:8" ht="16.899999999999999" customHeight="1" x14ac:dyDescent="0.25">
      <c r="A8" s="1" t="s">
        <v>9</v>
      </c>
      <c r="B8" s="1" t="s">
        <v>50</v>
      </c>
      <c r="C8" s="40" t="s">
        <v>51</v>
      </c>
      <c r="D8" s="3" t="s">
        <v>52</v>
      </c>
      <c r="E8" s="3" t="str">
        <f>IF(Table1[[#This Row],[UTPA 
Equivalent Course(s)]]="N", "N", VLOOKUP(Table1[[#This Row],[UTPA 
Equivalent Course(s)]], Table13[[Combined Course Number]:[Course Title]], 5))</f>
        <v>COST ACCOUNTING</v>
      </c>
      <c r="F8" s="3" t="s">
        <v>53</v>
      </c>
      <c r="G8" s="3" t="s">
        <v>54</v>
      </c>
      <c r="H8" s="11" t="s">
        <v>15</v>
      </c>
    </row>
    <row r="9" spans="1:8" ht="16.899999999999999" customHeight="1" x14ac:dyDescent="0.25">
      <c r="A9" s="1" t="s">
        <v>9</v>
      </c>
      <c r="B9" s="1" t="s">
        <v>68</v>
      </c>
      <c r="C9" s="40" t="s">
        <v>69</v>
      </c>
      <c r="D9" s="3" t="s">
        <v>70</v>
      </c>
      <c r="E9" s="3" t="str">
        <f>IF(Table1[[#This Row],[UTPA 
Equivalent Course(s)]]="N", "N", VLOOKUP(Table1[[#This Row],[UTPA 
Equivalent Course(s)]], Table13[[Combined Course Number]:[Course Title]], 5))</f>
        <v>FUND ACCOUNTING</v>
      </c>
      <c r="F9" s="3" t="s">
        <v>71</v>
      </c>
      <c r="G9" s="3" t="s">
        <v>72</v>
      </c>
      <c r="H9" s="11" t="s">
        <v>15</v>
      </c>
    </row>
    <row r="10" spans="1:8" ht="16.899999999999999" customHeight="1" x14ac:dyDescent="0.25">
      <c r="A10" s="1" t="s">
        <v>9</v>
      </c>
      <c r="B10" s="1" t="s">
        <v>10</v>
      </c>
      <c r="C10" s="40" t="s">
        <v>11</v>
      </c>
      <c r="D10" s="3" t="s">
        <v>12</v>
      </c>
      <c r="E10" s="3" t="str">
        <f>IF(Table1[[#This Row],[UTPA 
Equivalent Course(s)]]="N", "N", VLOOKUP(Table1[[#This Row],[UTPA 
Equivalent Course(s)]], Table13[[Combined Course Number]:[Course Title]], 5))</f>
        <v>ACC INFO SYSTEMS</v>
      </c>
      <c r="F10" s="3" t="s">
        <v>13</v>
      </c>
      <c r="G10" s="3" t="s">
        <v>14</v>
      </c>
      <c r="H10" s="11" t="s">
        <v>15</v>
      </c>
    </row>
    <row r="11" spans="1:8" ht="16.899999999999999" customHeight="1" x14ac:dyDescent="0.25">
      <c r="A11" s="1" t="s">
        <v>9</v>
      </c>
      <c r="B11" s="1" t="s">
        <v>64</v>
      </c>
      <c r="C11" s="40" t="s">
        <v>65</v>
      </c>
      <c r="D11" s="3" t="s">
        <v>23</v>
      </c>
      <c r="E11" s="3" t="str">
        <f>IF(Table1[[#This Row],[UTPA 
Equivalent Course(s)]]="N", "N", VLOOKUP(Table1[[#This Row],[UTPA 
Equivalent Course(s)]], Table13[[Combined Course Number]:[Course Title]], 5))</f>
        <v>N</v>
      </c>
      <c r="F11" s="3" t="s">
        <v>66</v>
      </c>
      <c r="G11" s="3" t="s">
        <v>67</v>
      </c>
      <c r="H11" s="11" t="s">
        <v>15</v>
      </c>
    </row>
    <row r="12" spans="1:8" ht="16.899999999999999" customHeight="1" x14ac:dyDescent="0.25">
      <c r="A12" s="1" t="s">
        <v>9</v>
      </c>
      <c r="B12" s="1" t="s">
        <v>101</v>
      </c>
      <c r="C12" s="40" t="s">
        <v>102</v>
      </c>
      <c r="D12" s="3" t="s">
        <v>103</v>
      </c>
      <c r="E12" s="3" t="str">
        <f>IF(Table1[[#This Row],[UTPA 
Equivalent Course(s)]]="N", "N", VLOOKUP(Table1[[#This Row],[UTPA 
Equivalent Course(s)]], Table13[[Combined Course Number]:[Course Title]], 5))</f>
        <v>ACC QUANTITATIVE METHODS</v>
      </c>
      <c r="F12" s="3" t="s">
        <v>23</v>
      </c>
      <c r="G12" s="3" t="s">
        <v>23</v>
      </c>
      <c r="H12" s="11" t="s">
        <v>15</v>
      </c>
    </row>
    <row r="13" spans="1:8" ht="16.899999999999999" customHeight="1" x14ac:dyDescent="0.25">
      <c r="A13" s="1" t="s">
        <v>9</v>
      </c>
      <c r="B13" s="1" t="s">
        <v>104</v>
      </c>
      <c r="C13" s="40" t="s">
        <v>105</v>
      </c>
      <c r="D13" s="3" t="s">
        <v>106</v>
      </c>
      <c r="E13" s="3" t="str">
        <f>IF(Table1[[#This Row],[UTPA 
Equivalent Course(s)]]="N", "N", VLOOKUP(Table1[[#This Row],[UTPA 
Equivalent Course(s)]], Table13[[Combined Course Number]:[Course Title]], 5))</f>
        <v>INTERNATIONAL ACCOUNTING</v>
      </c>
      <c r="F13" s="3" t="s">
        <v>23</v>
      </c>
      <c r="G13" s="3" t="s">
        <v>23</v>
      </c>
      <c r="H13" s="11" t="s">
        <v>15</v>
      </c>
    </row>
    <row r="14" spans="1:8" ht="16.899999999999999" customHeight="1" x14ac:dyDescent="0.25">
      <c r="A14" s="1" t="s">
        <v>9</v>
      </c>
      <c r="B14" s="1" t="s">
        <v>26</v>
      </c>
      <c r="C14" s="40" t="s">
        <v>27</v>
      </c>
      <c r="D14" s="3" t="s">
        <v>23</v>
      </c>
      <c r="E14" s="3" t="str">
        <f>IF(Table1[[#This Row],[UTPA 
Equivalent Course(s)]]="N", "N", VLOOKUP(Table1[[#This Row],[UTPA 
Equivalent Course(s)]], Table13[[Combined Course Number]:[Course Title]], 5))</f>
        <v>N</v>
      </c>
      <c r="F14" s="3" t="s">
        <v>28</v>
      </c>
      <c r="G14" s="3" t="s">
        <v>29</v>
      </c>
      <c r="H14" s="11" t="s">
        <v>15</v>
      </c>
    </row>
    <row r="15" spans="1:8" ht="16.899999999999999" customHeight="1" x14ac:dyDescent="0.25">
      <c r="A15" s="1" t="s">
        <v>9</v>
      </c>
      <c r="B15" s="1" t="s">
        <v>35</v>
      </c>
      <c r="C15" s="40" t="s">
        <v>36</v>
      </c>
      <c r="D15" s="3" t="s">
        <v>37</v>
      </c>
      <c r="E15" s="3" t="str">
        <f>IF(Table1[[#This Row],[UTPA 
Equivalent Course(s)]]="N", "N", VLOOKUP(Table1[[#This Row],[UTPA 
Equivalent Course(s)]], Table13[[Combined Course Number]:[Course Title]], 5))</f>
        <v>FUNDAMENTALS OF AUDITING</v>
      </c>
      <c r="F15" s="3" t="s">
        <v>38</v>
      </c>
      <c r="G15" s="3" t="s">
        <v>39</v>
      </c>
      <c r="H15" s="11" t="s">
        <v>15</v>
      </c>
    </row>
    <row r="16" spans="1:8" ht="16.899999999999999" customHeight="1" x14ac:dyDescent="0.25">
      <c r="A16" s="1" t="s">
        <v>9</v>
      </c>
      <c r="B16" s="1" t="s">
        <v>45</v>
      </c>
      <c r="C16" s="40" t="s">
        <v>46</v>
      </c>
      <c r="D16" s="3" t="s">
        <v>47</v>
      </c>
      <c r="E16" s="3" t="str">
        <f>IF(Table1[[#This Row],[UTPA 
Equivalent Course(s)]]="N", "N", VLOOKUP(Table1[[#This Row],[UTPA 
Equivalent Course(s)]], Table13[[Combined Course Number]:[Course Title]], 5))</f>
        <v>CORP AND PARTNERSHIP TAX</v>
      </c>
      <c r="F16" s="3" t="s">
        <v>48</v>
      </c>
      <c r="G16" s="3" t="s">
        <v>49</v>
      </c>
      <c r="H16" s="11" t="s">
        <v>15</v>
      </c>
    </row>
    <row r="17" spans="1:8" ht="16.899999999999999" customHeight="1" x14ac:dyDescent="0.25">
      <c r="A17" s="1" t="s">
        <v>9</v>
      </c>
      <c r="B17" s="1" t="s">
        <v>107</v>
      </c>
      <c r="C17" s="40" t="s">
        <v>108</v>
      </c>
      <c r="D17" s="3" t="s">
        <v>109</v>
      </c>
      <c r="E17" s="3" t="str">
        <f>IF(Table1[[#This Row],[UTPA 
Equivalent Course(s)]]="N", "N", VLOOKUP(Table1[[#This Row],[UTPA 
Equivalent Course(s)]], Table13[[Combined Course Number]:[Course Title]], 5))</f>
        <v>ESTATE AND GIFT TAXATION</v>
      </c>
      <c r="F17" s="3" t="s">
        <v>23</v>
      </c>
      <c r="G17" s="3" t="s">
        <v>23</v>
      </c>
      <c r="H17" s="11" t="s">
        <v>15</v>
      </c>
    </row>
    <row r="18" spans="1:8" ht="16.899999999999999" customHeight="1" x14ac:dyDescent="0.25">
      <c r="A18" s="1" t="s">
        <v>9</v>
      </c>
      <c r="B18" s="1" t="s">
        <v>30</v>
      </c>
      <c r="C18" s="40" t="s">
        <v>31</v>
      </c>
      <c r="D18" s="3" t="s">
        <v>32</v>
      </c>
      <c r="E18" s="3" t="str">
        <f>IF(Table1[[#This Row],[UTPA 
Equivalent Course(s)]]="N", "N", VLOOKUP(Table1[[#This Row],[UTPA 
Equivalent Course(s)]], Table13[[Combined Course Number]:[Course Title]], 5))</f>
        <v>ADV ACCOUNTING I</v>
      </c>
      <c r="F18" s="3" t="s">
        <v>33</v>
      </c>
      <c r="G18" s="3" t="s">
        <v>34</v>
      </c>
      <c r="H18" s="11" t="s">
        <v>15</v>
      </c>
    </row>
    <row r="19" spans="1:8" ht="16.899999999999999" customHeight="1" x14ac:dyDescent="0.25">
      <c r="A19" s="1" t="s">
        <v>9</v>
      </c>
      <c r="B19" s="1" t="s">
        <v>21</v>
      </c>
      <c r="C19" s="40" t="s">
        <v>22</v>
      </c>
      <c r="D19" s="3" t="s">
        <v>23</v>
      </c>
      <c r="E19" s="3" t="str">
        <f>IF(Table1[[#This Row],[UTPA 
Equivalent Course(s)]]="N", "N", VLOOKUP(Table1[[#This Row],[UTPA 
Equivalent Course(s)]], Table13[[Combined Course Number]:[Course Title]], 5))</f>
        <v>N</v>
      </c>
      <c r="F19" s="3" t="s">
        <v>24</v>
      </c>
      <c r="G19" s="3" t="s">
        <v>25</v>
      </c>
      <c r="H19" s="11" t="s">
        <v>15</v>
      </c>
    </row>
    <row r="20" spans="1:8" ht="16.899999999999999" customHeight="1" x14ac:dyDescent="0.25">
      <c r="A20" s="1" t="s">
        <v>9</v>
      </c>
      <c r="B20" s="1" t="s">
        <v>40</v>
      </c>
      <c r="C20" s="40" t="s">
        <v>41</v>
      </c>
      <c r="D20" s="3" t="s">
        <v>42</v>
      </c>
      <c r="E20" s="3" t="str">
        <f>IF(Table1[[#This Row],[UTPA 
Equivalent Course(s)]]="N", "N", VLOOKUP(Table1[[#This Row],[UTPA 
Equivalent Course(s)]], Table13[[Combined Course Number]:[Course Title]], 5))</f>
        <v>INTERNATIONAL ACCOUNTING</v>
      </c>
      <c r="F20" s="3" t="s">
        <v>43</v>
      </c>
      <c r="G20" s="3" t="s">
        <v>44</v>
      </c>
      <c r="H20" s="11" t="s">
        <v>15</v>
      </c>
    </row>
    <row r="21" spans="1:8" ht="16.899999999999999" customHeight="1" x14ac:dyDescent="0.25">
      <c r="A21" s="1" t="s">
        <v>9</v>
      </c>
      <c r="B21" s="1" t="s">
        <v>16</v>
      </c>
      <c r="C21" s="40" t="s">
        <v>17</v>
      </c>
      <c r="D21" s="3" t="s">
        <v>18</v>
      </c>
      <c r="E21" s="3" t="str">
        <f>IF(Table1[[#This Row],[UTPA 
Equivalent Course(s)]]="N", "N", VLOOKUP(Table1[[#This Row],[UTPA 
Equivalent Course(s)]], Table13[[Combined Course Number]:[Course Title]], 5))</f>
        <v>INTERNSHIP IN ACCOUNTING</v>
      </c>
      <c r="F21" s="3" t="s">
        <v>19</v>
      </c>
      <c r="G21" s="3" t="s">
        <v>20</v>
      </c>
      <c r="H21" s="11" t="s">
        <v>15</v>
      </c>
    </row>
    <row r="22" spans="1:8" ht="16.899999999999999" customHeight="1" x14ac:dyDescent="0.25">
      <c r="A22" s="1" t="s">
        <v>9</v>
      </c>
      <c r="B22" s="1" t="s">
        <v>93</v>
      </c>
      <c r="C22" s="40" t="s">
        <v>94</v>
      </c>
      <c r="D22" s="3" t="s">
        <v>23</v>
      </c>
      <c r="E22" s="3" t="str">
        <f>IF(Table1[[#This Row],[UTPA 
Equivalent Course(s)]]="N", "N", VLOOKUP(Table1[[#This Row],[UTPA 
Equivalent Course(s)]], Table13[[Combined Course Number]:[Course Title]], 5))</f>
        <v>N</v>
      </c>
      <c r="F22" s="3" t="s">
        <v>95</v>
      </c>
      <c r="G22" s="3" t="s">
        <v>96</v>
      </c>
      <c r="H22" s="11" t="s">
        <v>15</v>
      </c>
    </row>
    <row r="23" spans="1:8" ht="16.899999999999999" customHeight="1" x14ac:dyDescent="0.25">
      <c r="A23" s="1" t="s">
        <v>9</v>
      </c>
      <c r="B23" s="1" t="s">
        <v>97</v>
      </c>
      <c r="C23" s="40" t="s">
        <v>98</v>
      </c>
      <c r="D23" s="3" t="s">
        <v>23</v>
      </c>
      <c r="E23" s="3" t="str">
        <f>IF(Table1[[#This Row],[UTPA 
Equivalent Course(s)]]="N", "N", VLOOKUP(Table1[[#This Row],[UTPA 
Equivalent Course(s)]], Table13[[Combined Course Number]:[Course Title]], 5))</f>
        <v>N</v>
      </c>
      <c r="F23" s="3" t="s">
        <v>99</v>
      </c>
      <c r="G23" s="3" t="s">
        <v>100</v>
      </c>
      <c r="H23" s="11" t="s">
        <v>15</v>
      </c>
    </row>
    <row r="24" spans="1:8" ht="16.899999999999999" customHeight="1" x14ac:dyDescent="0.25">
      <c r="A24" s="1" t="s">
        <v>9</v>
      </c>
      <c r="B24" s="1" t="s">
        <v>55</v>
      </c>
      <c r="C24" s="40" t="s">
        <v>56</v>
      </c>
      <c r="D24" s="3" t="s">
        <v>23</v>
      </c>
      <c r="E24" s="3" t="str">
        <f>IF(Table1[[#This Row],[UTPA 
Equivalent Course(s)]]="N", "N", VLOOKUP(Table1[[#This Row],[UTPA 
Equivalent Course(s)]], Table13[[Combined Course Number]:[Course Title]], 5))</f>
        <v>N</v>
      </c>
      <c r="F24" s="3" t="s">
        <v>57</v>
      </c>
      <c r="G24" s="3" t="s">
        <v>58</v>
      </c>
      <c r="H24" s="11" t="s">
        <v>15</v>
      </c>
    </row>
    <row r="25" spans="1:8" ht="16.899999999999999" customHeight="1" x14ac:dyDescent="0.25">
      <c r="A25" s="1" t="s">
        <v>110</v>
      </c>
      <c r="B25" s="1" t="s">
        <v>123</v>
      </c>
      <c r="C25" s="40" t="s">
        <v>124</v>
      </c>
      <c r="D25" s="3" t="s">
        <v>23</v>
      </c>
      <c r="E25" s="3" t="str">
        <f>IF(Table1[[#This Row],[UTPA 
Equivalent Course(s)]]="N", "N", VLOOKUP(Table1[[#This Row],[UTPA 
Equivalent Course(s)]], Table13[[Combined Course Number]:[Course Title]], 5))</f>
        <v>N</v>
      </c>
      <c r="F25" s="3" t="s">
        <v>125</v>
      </c>
      <c r="G25" s="3" t="s">
        <v>126</v>
      </c>
      <c r="H25" s="11" t="s">
        <v>115</v>
      </c>
    </row>
    <row r="26" spans="1:8" ht="16.899999999999999" customHeight="1" x14ac:dyDescent="0.25">
      <c r="A26" s="1" t="s">
        <v>110</v>
      </c>
      <c r="B26" s="1" t="s">
        <v>111</v>
      </c>
      <c r="C26" s="40" t="s">
        <v>112</v>
      </c>
      <c r="D26" s="3" t="s">
        <v>23</v>
      </c>
      <c r="E26" s="3" t="str">
        <f>IF(Table1[[#This Row],[UTPA 
Equivalent Course(s)]]="N", "N", VLOOKUP(Table1[[#This Row],[UTPA 
Equivalent Course(s)]], Table13[[Combined Course Number]:[Course Title]], 5))</f>
        <v>N</v>
      </c>
      <c r="F26" s="3" t="s">
        <v>113</v>
      </c>
      <c r="G26" s="3" t="s">
        <v>114</v>
      </c>
      <c r="H26" s="11" t="s">
        <v>115</v>
      </c>
    </row>
    <row r="27" spans="1:8" ht="16.899999999999999" customHeight="1" x14ac:dyDescent="0.25">
      <c r="A27" s="1" t="s">
        <v>110</v>
      </c>
      <c r="B27" s="1" t="s">
        <v>139</v>
      </c>
      <c r="C27" s="40" t="s">
        <v>140</v>
      </c>
      <c r="D27" s="3" t="s">
        <v>23</v>
      </c>
      <c r="E27" s="3" t="str">
        <f>IF(Table1[[#This Row],[UTPA 
Equivalent Course(s)]]="N", "N", VLOOKUP(Table1[[#This Row],[UTPA 
Equivalent Course(s)]], Table13[[Combined Course Number]:[Course Title]], 5))</f>
        <v>N</v>
      </c>
      <c r="F27" s="3" t="s">
        <v>141</v>
      </c>
      <c r="G27" s="3" t="s">
        <v>142</v>
      </c>
      <c r="H27" s="11" t="s">
        <v>115</v>
      </c>
    </row>
    <row r="28" spans="1:8" ht="16.899999999999999" customHeight="1" x14ac:dyDescent="0.25">
      <c r="A28" s="1" t="s">
        <v>110</v>
      </c>
      <c r="B28" s="1" t="s">
        <v>119</v>
      </c>
      <c r="C28" s="40" t="s">
        <v>120</v>
      </c>
      <c r="D28" s="3" t="s">
        <v>23</v>
      </c>
      <c r="E28" s="3" t="str">
        <f>IF(Table1[[#This Row],[UTPA 
Equivalent Course(s)]]="N", "N", VLOOKUP(Table1[[#This Row],[UTPA 
Equivalent Course(s)]], Table13[[Combined Course Number]:[Course Title]], 5))</f>
        <v>N</v>
      </c>
      <c r="F28" s="3" t="s">
        <v>121</v>
      </c>
      <c r="G28" s="3" t="s">
        <v>122</v>
      </c>
      <c r="H28" s="11" t="s">
        <v>115</v>
      </c>
    </row>
    <row r="29" spans="1:8" ht="16.899999999999999" customHeight="1" x14ac:dyDescent="0.25">
      <c r="A29" s="12" t="s">
        <v>110</v>
      </c>
      <c r="B29" s="12">
        <v>3315</v>
      </c>
      <c r="C29" s="41" t="s">
        <v>116</v>
      </c>
      <c r="D29" s="1" t="s">
        <v>23</v>
      </c>
      <c r="E29" s="1" t="str">
        <f>IF(Table1[[#This Row],[UTPA 
Equivalent Course(s)]]="N", "N", VLOOKUP(Table1[[#This Row],[UTPA 
Equivalent Course(s)]], Table13[[Combined Course Number]:[Course Title]], 5))</f>
        <v>N</v>
      </c>
      <c r="F29" s="12" t="s">
        <v>117</v>
      </c>
      <c r="G29" s="12" t="s">
        <v>118</v>
      </c>
      <c r="H29" s="11" t="s">
        <v>115</v>
      </c>
    </row>
    <row r="30" spans="1:8" ht="16.899999999999999" customHeight="1" x14ac:dyDescent="0.25">
      <c r="A30" s="1" t="s">
        <v>110</v>
      </c>
      <c r="B30" s="1" t="s">
        <v>131</v>
      </c>
      <c r="C30" s="40" t="s">
        <v>132</v>
      </c>
      <c r="D30" s="3" t="s">
        <v>23</v>
      </c>
      <c r="E30" s="3" t="str">
        <f>IF(Table1[[#This Row],[UTPA 
Equivalent Course(s)]]="N", "N", VLOOKUP(Table1[[#This Row],[UTPA 
Equivalent Course(s)]], Table13[[Combined Course Number]:[Course Title]], 5))</f>
        <v>N</v>
      </c>
      <c r="F30" s="3" t="s">
        <v>133</v>
      </c>
      <c r="G30" s="3" t="s">
        <v>134</v>
      </c>
      <c r="H30" s="11" t="s">
        <v>115</v>
      </c>
    </row>
    <row r="31" spans="1:8" ht="16.899999999999999" customHeight="1" x14ac:dyDescent="0.25">
      <c r="A31" s="1" t="s">
        <v>110</v>
      </c>
      <c r="B31" s="1" t="s">
        <v>127</v>
      </c>
      <c r="C31" s="40" t="s">
        <v>128</v>
      </c>
      <c r="D31" s="3" t="s">
        <v>23</v>
      </c>
      <c r="E31" s="3" t="str">
        <f>IF(Table1[[#This Row],[UTPA 
Equivalent Course(s)]]="N", "N", VLOOKUP(Table1[[#This Row],[UTPA 
Equivalent Course(s)]], Table13[[Combined Course Number]:[Course Title]], 5))</f>
        <v>N</v>
      </c>
      <c r="F31" s="3" t="s">
        <v>129</v>
      </c>
      <c r="G31" s="3" t="s">
        <v>130</v>
      </c>
      <c r="H31" s="11" t="s">
        <v>115</v>
      </c>
    </row>
    <row r="32" spans="1:8" ht="16.899999999999999" customHeight="1" x14ac:dyDescent="0.25">
      <c r="A32" s="1" t="s">
        <v>110</v>
      </c>
      <c r="B32" s="1" t="s">
        <v>135</v>
      </c>
      <c r="C32" s="40" t="s">
        <v>136</v>
      </c>
      <c r="D32" s="3" t="s">
        <v>23</v>
      </c>
      <c r="E32" s="3" t="str">
        <f>IF(Table1[[#This Row],[UTPA 
Equivalent Course(s)]]="N", "N", VLOOKUP(Table1[[#This Row],[UTPA 
Equivalent Course(s)]], Table13[[Combined Course Number]:[Course Title]], 5))</f>
        <v>N</v>
      </c>
      <c r="F32" s="3" t="s">
        <v>137</v>
      </c>
      <c r="G32" s="3" t="s">
        <v>138</v>
      </c>
      <c r="H32" s="11" t="s">
        <v>115</v>
      </c>
    </row>
    <row r="33" spans="1:8" ht="16.899999999999999" customHeight="1" x14ac:dyDescent="0.25">
      <c r="A33" s="1" t="s">
        <v>143</v>
      </c>
      <c r="B33" s="1" t="s">
        <v>171</v>
      </c>
      <c r="C33" s="40" t="s">
        <v>172</v>
      </c>
      <c r="D33" s="3" t="s">
        <v>173</v>
      </c>
      <c r="E33" s="3" t="str">
        <f>IF(Table1[[#This Row],[UTPA 
Equivalent Course(s)]]="N", "N", VLOOKUP(Table1[[#This Row],[UTPA 
Equivalent Course(s)]], Table13[[Combined Course Number]:[Course Title]], 5))</f>
        <v>HUMAN EVOLUTION</v>
      </c>
      <c r="F33" s="3" t="s">
        <v>174</v>
      </c>
      <c r="G33" s="3" t="s">
        <v>175</v>
      </c>
      <c r="H33" s="11" t="s">
        <v>148</v>
      </c>
    </row>
    <row r="34" spans="1:8" ht="16.899999999999999" customHeight="1" x14ac:dyDescent="0.25">
      <c r="A34" s="1" t="s">
        <v>143</v>
      </c>
      <c r="B34" s="1" t="s">
        <v>184</v>
      </c>
      <c r="C34" s="40" t="s">
        <v>185</v>
      </c>
      <c r="D34" s="3" t="s">
        <v>186</v>
      </c>
      <c r="E34" s="3" t="str">
        <f>IF(Table1[[#This Row],[UTPA 
Equivalent Course(s)]]="N", "N", VLOOKUP(Table1[[#This Row],[UTPA 
Equivalent Course(s)]], Table13[[Combined Course Number]:[Course Title]], 5))</f>
        <v>INTRO TO FOLKLORE</v>
      </c>
      <c r="F34" s="3" t="s">
        <v>23</v>
      </c>
      <c r="G34" s="3" t="s">
        <v>23</v>
      </c>
      <c r="H34" s="11" t="s">
        <v>148</v>
      </c>
    </row>
    <row r="35" spans="1:8" ht="16.899999999999999" customHeight="1" x14ac:dyDescent="0.25">
      <c r="A35" s="1" t="s">
        <v>143</v>
      </c>
      <c r="B35" s="1" t="s">
        <v>187</v>
      </c>
      <c r="C35" s="40" t="s">
        <v>188</v>
      </c>
      <c r="D35" s="3" t="s">
        <v>189</v>
      </c>
      <c r="E35" s="3" t="str">
        <f>IF(Table1[[#This Row],[UTPA 
Equivalent Course(s)]]="N", "N", VLOOKUP(Table1[[#This Row],[UTPA 
Equivalent Course(s)]], Table13[[Combined Course Number]:[Course Title]], 5))</f>
        <v>ANTH-EXPRESSIVE CULTURE</v>
      </c>
      <c r="F35" s="3" t="s">
        <v>23</v>
      </c>
      <c r="G35" s="3" t="s">
        <v>23</v>
      </c>
      <c r="H35" s="11" t="s">
        <v>148</v>
      </c>
    </row>
    <row r="36" spans="1:8" ht="16.899999999999999" customHeight="1" x14ac:dyDescent="0.25">
      <c r="A36" s="1" t="s">
        <v>143</v>
      </c>
      <c r="B36" s="1" t="s">
        <v>88</v>
      </c>
      <c r="C36" s="40" t="s">
        <v>190</v>
      </c>
      <c r="D36" s="3" t="s">
        <v>191</v>
      </c>
      <c r="E36" s="3" t="str">
        <f>IF(Table1[[#This Row],[UTPA 
Equivalent Course(s)]]="N", "N", VLOOKUP(Table1[[#This Row],[UTPA 
Equivalent Course(s)]], Table13[[Combined Course Number]:[Course Title]], 5))</f>
        <v>INTRO TO ARCHEOLOGY</v>
      </c>
      <c r="F36" s="3" t="s">
        <v>23</v>
      </c>
      <c r="G36" s="3" t="s">
        <v>23</v>
      </c>
      <c r="H36" s="11" t="s">
        <v>148</v>
      </c>
    </row>
    <row r="37" spans="1:8" ht="16.899999999999999" customHeight="1" x14ac:dyDescent="0.25">
      <c r="A37" s="1" t="s">
        <v>143</v>
      </c>
      <c r="B37" s="1" t="s">
        <v>153</v>
      </c>
      <c r="C37" s="40" t="s">
        <v>154</v>
      </c>
      <c r="D37" s="3" t="s">
        <v>155</v>
      </c>
      <c r="E37" s="3" t="str">
        <f>IF(Table1[[#This Row],[UTPA 
Equivalent Course(s)]]="N", "N", VLOOKUP(Table1[[#This Row],[UTPA 
Equivalent Course(s)]], Table13[[Combined Course Number]:[Course Title]], 5))</f>
        <v>INTRO TO CULTURAL ANTH</v>
      </c>
      <c r="F37" s="3" t="s">
        <v>156</v>
      </c>
      <c r="G37" s="3" t="s">
        <v>157</v>
      </c>
      <c r="H37" s="11" t="s">
        <v>148</v>
      </c>
    </row>
    <row r="38" spans="1:8" ht="16.899999999999999" customHeight="1" x14ac:dyDescent="0.25">
      <c r="A38" s="1" t="s">
        <v>143</v>
      </c>
      <c r="B38" s="1" t="s">
        <v>192</v>
      </c>
      <c r="C38" s="40" t="s">
        <v>193</v>
      </c>
      <c r="D38" s="3" t="s">
        <v>194</v>
      </c>
      <c r="E38" s="3" t="str">
        <f>IF(Table1[[#This Row],[UTPA 
Equivalent Course(s)]]="N", "N", VLOOKUP(Table1[[#This Row],[UTPA 
Equivalent Course(s)]], Table13[[Combined Course Number]:[Course Title]], 5))</f>
        <v>BASIC STATISTICS ANTH</v>
      </c>
      <c r="F38" s="3" t="s">
        <v>23</v>
      </c>
      <c r="G38" s="3" t="s">
        <v>23</v>
      </c>
      <c r="H38" s="11" t="s">
        <v>148</v>
      </c>
    </row>
    <row r="39" spans="1:8" ht="16.899999999999999" customHeight="1" x14ac:dyDescent="0.25">
      <c r="A39" s="1" t="s">
        <v>143</v>
      </c>
      <c r="B39" s="1" t="s">
        <v>195</v>
      </c>
      <c r="C39" s="40" t="s">
        <v>196</v>
      </c>
      <c r="D39" s="3" t="s">
        <v>197</v>
      </c>
      <c r="E39" s="3" t="str">
        <f>IF(Table1[[#This Row],[UTPA 
Equivalent Course(s)]]="N", "N", VLOOKUP(Table1[[#This Row],[UTPA 
Equivalent Course(s)]], Table13[[Combined Course Number]:[Course Title]], 5))</f>
        <v>INDIANS NORTH AMERICA</v>
      </c>
      <c r="F39" s="3" t="s">
        <v>23</v>
      </c>
      <c r="G39" s="3" t="s">
        <v>23</v>
      </c>
      <c r="H39" s="11" t="s">
        <v>148</v>
      </c>
    </row>
    <row r="40" spans="1:8" ht="16.899999999999999" customHeight="1" x14ac:dyDescent="0.25">
      <c r="A40" s="1" t="s">
        <v>143</v>
      </c>
      <c r="B40" s="1" t="s">
        <v>198</v>
      </c>
      <c r="C40" s="40" t="s">
        <v>199</v>
      </c>
      <c r="D40" s="3" t="s">
        <v>200</v>
      </c>
      <c r="E40" s="3" t="str">
        <f>IF(Table1[[#This Row],[UTPA 
Equivalent Course(s)]]="N", "N", VLOOKUP(Table1[[#This Row],[UTPA 
Equivalent Course(s)]], Table13[[Combined Course Number]:[Course Title]], 5))</f>
        <v>GREAT DISCOVERIES</v>
      </c>
      <c r="F40" s="3" t="s">
        <v>23</v>
      </c>
      <c r="G40" s="3" t="s">
        <v>23</v>
      </c>
      <c r="H40" s="11" t="s">
        <v>148</v>
      </c>
    </row>
    <row r="41" spans="1:8" ht="16.899999999999999" customHeight="1" x14ac:dyDescent="0.25">
      <c r="A41" s="1" t="s">
        <v>143</v>
      </c>
      <c r="B41" s="1" t="s">
        <v>59</v>
      </c>
      <c r="C41" s="40" t="s">
        <v>201</v>
      </c>
      <c r="D41" s="3" t="s">
        <v>202</v>
      </c>
      <c r="E41" s="3" t="str">
        <f>IF(Table1[[#This Row],[UTPA 
Equivalent Course(s)]]="N", "N", VLOOKUP(Table1[[#This Row],[UTPA 
Equivalent Course(s)]], Table13[[Combined Course Number]:[Course Title]], 5))</f>
        <v>MEXICAN AMER CULTURE</v>
      </c>
      <c r="F41" s="3" t="s">
        <v>23</v>
      </c>
      <c r="G41" s="3" t="s">
        <v>23</v>
      </c>
      <c r="H41" s="11" t="s">
        <v>148</v>
      </c>
    </row>
    <row r="42" spans="1:8" ht="16.899999999999999" customHeight="1" x14ac:dyDescent="0.25">
      <c r="A42" s="1" t="s">
        <v>143</v>
      </c>
      <c r="B42" s="1" t="s">
        <v>203</v>
      </c>
      <c r="C42" s="40" t="s">
        <v>204</v>
      </c>
      <c r="D42" s="3" t="s">
        <v>205</v>
      </c>
      <c r="E42" s="3" t="str">
        <f>IF(Table1[[#This Row],[UTPA 
Equivalent Course(s)]]="N", "N", VLOOKUP(Table1[[#This Row],[UTPA 
Equivalent Course(s)]], Table13[[Combined Course Number]:[Course Title]], 5))</f>
        <v>US/OTHER WORLD CULTURES</v>
      </c>
      <c r="F42" s="3" t="s">
        <v>23</v>
      </c>
      <c r="G42" s="3" t="s">
        <v>23</v>
      </c>
      <c r="H42" s="11" t="s">
        <v>148</v>
      </c>
    </row>
    <row r="43" spans="1:8" ht="16.899999999999999" customHeight="1" x14ac:dyDescent="0.25">
      <c r="A43" s="1" t="s">
        <v>143</v>
      </c>
      <c r="B43" s="1" t="s">
        <v>206</v>
      </c>
      <c r="C43" s="40" t="s">
        <v>207</v>
      </c>
      <c r="D43" s="3" t="s">
        <v>208</v>
      </c>
      <c r="E43" s="3" t="str">
        <f>IF(Table1[[#This Row],[UTPA 
Equivalent Course(s)]]="N", "N", VLOOKUP(Table1[[#This Row],[UTPA 
Equivalent Course(s)]], Table13[[Combined Course Number]:[Course Title]], 5))</f>
        <v>MUSEUM STUDIES</v>
      </c>
      <c r="F43" s="3" t="s">
        <v>23</v>
      </c>
      <c r="G43" s="3" t="s">
        <v>23</v>
      </c>
      <c r="H43" s="11" t="s">
        <v>148</v>
      </c>
    </row>
    <row r="44" spans="1:8" ht="16.899999999999999" customHeight="1" x14ac:dyDescent="0.25">
      <c r="A44" s="1" t="s">
        <v>143</v>
      </c>
      <c r="B44" s="1" t="s">
        <v>209</v>
      </c>
      <c r="C44" s="2" t="s">
        <v>210</v>
      </c>
      <c r="D44" s="3" t="s">
        <v>211</v>
      </c>
      <c r="E44" s="3" t="str">
        <f>IF(Table1[[#This Row],[UTPA 
Equivalent Course(s)]]="N", "N", VLOOKUP(Table1[[#This Row],[UTPA 
Equivalent Course(s)]], Table13[[Combined Course Number]:[Course Title]], 5))</f>
        <v>ARCHIVE STUDIES</v>
      </c>
      <c r="F44" s="3" t="s">
        <v>23</v>
      </c>
      <c r="G44" s="3" t="s">
        <v>23</v>
      </c>
      <c r="H44" s="11" t="s">
        <v>148</v>
      </c>
    </row>
    <row r="45" spans="1:8" ht="16.899999999999999" customHeight="1" x14ac:dyDescent="0.25">
      <c r="A45" s="1" t="s">
        <v>143</v>
      </c>
      <c r="B45" s="1" t="s">
        <v>212</v>
      </c>
      <c r="C45" s="40" t="s">
        <v>213</v>
      </c>
      <c r="D45" s="3" t="s">
        <v>214</v>
      </c>
      <c r="E45" s="3" t="str">
        <f>IF(Table1[[#This Row],[UTPA 
Equivalent Course(s)]]="N", "N", VLOOKUP(Table1[[#This Row],[UTPA 
Equivalent Course(s)]], Table13[[Combined Course Number]:[Course Title]], 5))</f>
        <v>ANTH COMM INTERNSHIP</v>
      </c>
      <c r="F45" s="3" t="s">
        <v>23</v>
      </c>
      <c r="G45" s="3" t="s">
        <v>23</v>
      </c>
      <c r="H45" s="11" t="s">
        <v>148</v>
      </c>
    </row>
    <row r="46" spans="1:8" ht="16.899999999999999" customHeight="1" x14ac:dyDescent="0.25">
      <c r="A46" s="1" t="s">
        <v>143</v>
      </c>
      <c r="B46" s="1" t="s">
        <v>215</v>
      </c>
      <c r="C46" s="40" t="s">
        <v>216</v>
      </c>
      <c r="D46" s="3" t="s">
        <v>23</v>
      </c>
      <c r="E46" s="3" t="str">
        <f>IF(Table1[[#This Row],[UTPA 
Equivalent Course(s)]]="N", "N", VLOOKUP(Table1[[#This Row],[UTPA 
Equivalent Course(s)]], Table13[[Combined Course Number]:[Course Title]], 5))</f>
        <v>N</v>
      </c>
      <c r="F46" s="3" t="s">
        <v>23</v>
      </c>
      <c r="G46" s="3" t="s">
        <v>23</v>
      </c>
      <c r="H46" s="11" t="s">
        <v>148</v>
      </c>
    </row>
    <row r="47" spans="1:8" ht="16.899999999999999" customHeight="1" x14ac:dyDescent="0.25">
      <c r="A47" s="1" t="s">
        <v>143</v>
      </c>
      <c r="B47" s="1" t="s">
        <v>217</v>
      </c>
      <c r="C47" s="40" t="s">
        <v>218</v>
      </c>
      <c r="D47" s="3" t="s">
        <v>23</v>
      </c>
      <c r="E47" s="3" t="str">
        <f>IF(Table1[[#This Row],[UTPA 
Equivalent Course(s)]]="N", "N", VLOOKUP(Table1[[#This Row],[UTPA 
Equivalent Course(s)]], Table13[[Combined Course Number]:[Course Title]], 5))</f>
        <v>N</v>
      </c>
      <c r="F47" s="3" t="s">
        <v>23</v>
      </c>
      <c r="G47" s="3" t="s">
        <v>23</v>
      </c>
      <c r="H47" s="11" t="s">
        <v>148</v>
      </c>
    </row>
    <row r="48" spans="1:8" ht="16.899999999999999" customHeight="1" x14ac:dyDescent="0.25">
      <c r="A48" s="1" t="s">
        <v>143</v>
      </c>
      <c r="B48" s="1" t="s">
        <v>219</v>
      </c>
      <c r="C48" s="40" t="s">
        <v>220</v>
      </c>
      <c r="D48" s="3" t="s">
        <v>221</v>
      </c>
      <c r="E48" s="3" t="str">
        <f>IF(Table1[[#This Row],[UTPA 
Equivalent Course(s)]]="N", "N", VLOOKUP(Table1[[#This Row],[UTPA 
Equivalent Course(s)]], Table13[[Combined Course Number]:[Course Title]], 5))</f>
        <v>ARCH METHOD AND THEORY</v>
      </c>
      <c r="F48" s="3" t="s">
        <v>23</v>
      </c>
      <c r="G48" s="3" t="s">
        <v>23</v>
      </c>
      <c r="H48" s="11" t="s">
        <v>148</v>
      </c>
    </row>
    <row r="49" spans="1:8" ht="16.899999999999999" customHeight="1" x14ac:dyDescent="0.25">
      <c r="A49" s="1" t="s">
        <v>143</v>
      </c>
      <c r="B49" s="1" t="s">
        <v>176</v>
      </c>
      <c r="C49" s="40" t="s">
        <v>177</v>
      </c>
      <c r="D49" s="3" t="s">
        <v>23</v>
      </c>
      <c r="E49" s="3" t="str">
        <f>IF(Table1[[#This Row],[UTPA 
Equivalent Course(s)]]="N", "N", VLOOKUP(Table1[[#This Row],[UTPA 
Equivalent Course(s)]], Table13[[Combined Course Number]:[Course Title]], 5))</f>
        <v>N</v>
      </c>
      <c r="F49" s="3" t="s">
        <v>178</v>
      </c>
      <c r="G49" s="3" t="s">
        <v>179</v>
      </c>
      <c r="H49" s="11" t="s">
        <v>148</v>
      </c>
    </row>
    <row r="50" spans="1:8" ht="16.899999999999999" customHeight="1" x14ac:dyDescent="0.25">
      <c r="A50" s="1" t="s">
        <v>143</v>
      </c>
      <c r="B50" s="1" t="s">
        <v>167</v>
      </c>
      <c r="C50" s="40" t="s">
        <v>168</v>
      </c>
      <c r="D50" s="3" t="s">
        <v>169</v>
      </c>
      <c r="E50" s="3" t="str">
        <f>IF(Table1[[#This Row],[UTPA 
Equivalent Course(s)]]="N", "N", VLOOKUP(Table1[[#This Row],[UTPA 
Equivalent Course(s)]], Table13[[Combined Course Number]:[Course Title]], 5))</f>
        <v>MEXICAN AMER FOLKLORE</v>
      </c>
      <c r="F50" s="3" t="s">
        <v>169</v>
      </c>
      <c r="G50" s="3" t="s">
        <v>170</v>
      </c>
      <c r="H50" s="11" t="s">
        <v>148</v>
      </c>
    </row>
    <row r="51" spans="1:8" ht="16.899999999999999" customHeight="1" x14ac:dyDescent="0.25">
      <c r="A51" s="1" t="s">
        <v>143</v>
      </c>
      <c r="B51" s="1" t="s">
        <v>222</v>
      </c>
      <c r="C51" s="40" t="s">
        <v>223</v>
      </c>
      <c r="D51" s="3" t="s">
        <v>224</v>
      </c>
      <c r="E51" s="3" t="str">
        <f>IF(Table1[[#This Row],[UTPA 
Equivalent Course(s)]]="N", "N", VLOOKUP(Table1[[#This Row],[UTPA 
Equivalent Course(s)]], Table13[[Combined Course Number]:[Course Title]], 5))</f>
        <v>SOCIAL ANTHROPOLOGY</v>
      </c>
      <c r="F51" s="3" t="s">
        <v>23</v>
      </c>
      <c r="G51" s="3" t="s">
        <v>23</v>
      </c>
      <c r="H51" s="11" t="s">
        <v>148</v>
      </c>
    </row>
    <row r="52" spans="1:8" ht="16.899999999999999" customHeight="1" x14ac:dyDescent="0.25">
      <c r="A52" s="1" t="s">
        <v>143</v>
      </c>
      <c r="B52" s="1" t="s">
        <v>225</v>
      </c>
      <c r="C52" s="40" t="s">
        <v>226</v>
      </c>
      <c r="D52" s="3" t="s">
        <v>227</v>
      </c>
      <c r="E52" s="3" t="str">
        <f>IF(Table1[[#This Row],[UTPA 
Equivalent Course(s)]]="N", "N", VLOOKUP(Table1[[#This Row],[UTPA 
Equivalent Course(s)]], Table13[[Combined Course Number]:[Course Title]], 5))</f>
        <v>PRIMATE BEHAVIOR</v>
      </c>
      <c r="F52" s="3" t="s">
        <v>23</v>
      </c>
      <c r="G52" s="3" t="s">
        <v>23</v>
      </c>
      <c r="H52" s="11" t="s">
        <v>148</v>
      </c>
    </row>
    <row r="53" spans="1:8" ht="16.899999999999999" customHeight="1" x14ac:dyDescent="0.25">
      <c r="A53" s="1" t="s">
        <v>143</v>
      </c>
      <c r="B53" s="1" t="s">
        <v>228</v>
      </c>
      <c r="C53" s="40" t="s">
        <v>229</v>
      </c>
      <c r="D53" s="3" t="s">
        <v>230</v>
      </c>
      <c r="E53" s="3" t="str">
        <f>IF(Table1[[#This Row],[UTPA 
Equivalent Course(s)]]="N", "N", VLOOKUP(Table1[[#This Row],[UTPA 
Equivalent Course(s)]], Table13[[Combined Course Number]:[Course Title]], 5))</f>
        <v>ANTHROPOLOGY OF BORDERS</v>
      </c>
      <c r="F53" s="3" t="s">
        <v>23</v>
      </c>
      <c r="G53" s="3" t="s">
        <v>23</v>
      </c>
      <c r="H53" s="11" t="s">
        <v>148</v>
      </c>
    </row>
    <row r="54" spans="1:8" ht="16.899999999999999" customHeight="1" x14ac:dyDescent="0.25">
      <c r="A54" s="1" t="s">
        <v>143</v>
      </c>
      <c r="B54" s="1" t="s">
        <v>231</v>
      </c>
      <c r="C54" s="40" t="s">
        <v>232</v>
      </c>
      <c r="D54" s="3" t="s">
        <v>233</v>
      </c>
      <c r="E54" s="3" t="str">
        <f>IF(Table1[[#This Row],[UTPA 
Equivalent Course(s)]]="N", "N", VLOOKUP(Table1[[#This Row],[UTPA 
Equivalent Course(s)]], Table13[[Combined Course Number]:[Course Title]], 5))</f>
        <v>SHIPWRECKS PIRATES &amp; SEA</v>
      </c>
      <c r="F54" s="3" t="s">
        <v>23</v>
      </c>
      <c r="G54" s="3" t="s">
        <v>23</v>
      </c>
      <c r="H54" s="11" t="s">
        <v>148</v>
      </c>
    </row>
    <row r="55" spans="1:8" ht="16.899999999999999" customHeight="1" x14ac:dyDescent="0.25">
      <c r="A55" s="1" t="s">
        <v>143</v>
      </c>
      <c r="B55" s="1" t="s">
        <v>234</v>
      </c>
      <c r="C55" s="40" t="s">
        <v>235</v>
      </c>
      <c r="D55" s="3" t="s">
        <v>236</v>
      </c>
      <c r="E55" s="3" t="str">
        <f>IF(Table1[[#This Row],[UTPA 
Equivalent Course(s)]]="N", "N", VLOOKUP(Table1[[#This Row],[UTPA 
Equivalent Course(s)]], Table13[[Combined Course Number]:[Course Title]], 5))</f>
        <v>CONQUISTADORS &amp; CHIEFS</v>
      </c>
      <c r="F55" s="3" t="s">
        <v>23</v>
      </c>
      <c r="G55" s="3" t="s">
        <v>23</v>
      </c>
      <c r="H55" s="11" t="s">
        <v>148</v>
      </c>
    </row>
    <row r="56" spans="1:8" ht="16.899999999999999" customHeight="1" x14ac:dyDescent="0.25">
      <c r="A56" s="1" t="s">
        <v>143</v>
      </c>
      <c r="B56" s="1" t="s">
        <v>237</v>
      </c>
      <c r="C56" s="40" t="s">
        <v>238</v>
      </c>
      <c r="D56" s="3" t="s">
        <v>239</v>
      </c>
      <c r="E56" s="3" t="str">
        <f>IF(Table1[[#This Row],[UTPA 
Equivalent Course(s)]]="N", "N", VLOOKUP(Table1[[#This Row],[UTPA 
Equivalent Course(s)]], Table13[[Combined Course Number]:[Course Title]], 5))</f>
        <v>ANTHROPOLOGY OF WOMEN</v>
      </c>
      <c r="F56" s="3" t="s">
        <v>23</v>
      </c>
      <c r="G56" s="3" t="s">
        <v>23</v>
      </c>
      <c r="H56" s="11" t="s">
        <v>148</v>
      </c>
    </row>
    <row r="57" spans="1:8" ht="16.899999999999999" customHeight="1" x14ac:dyDescent="0.25">
      <c r="A57" s="1" t="s">
        <v>143</v>
      </c>
      <c r="B57" s="1" t="s">
        <v>127</v>
      </c>
      <c r="C57" s="40" t="s">
        <v>240</v>
      </c>
      <c r="D57" s="3" t="s">
        <v>241</v>
      </c>
      <c r="E57" s="3" t="str">
        <f>IF(Table1[[#This Row],[UTPA 
Equivalent Course(s)]]="N", "N", VLOOKUP(Table1[[#This Row],[UTPA 
Equivalent Course(s)]], Table13[[Combined Course Number]:[Course Title]], 5))</f>
        <v>FOOD AND CULTURE</v>
      </c>
      <c r="F57" s="3" t="s">
        <v>23</v>
      </c>
      <c r="G57" s="3" t="s">
        <v>23</v>
      </c>
      <c r="H57" s="11" t="s">
        <v>148</v>
      </c>
    </row>
    <row r="58" spans="1:8" ht="16.899999999999999" customHeight="1" x14ac:dyDescent="0.25">
      <c r="A58" s="1" t="s">
        <v>143</v>
      </c>
      <c r="B58" s="1" t="s">
        <v>242</v>
      </c>
      <c r="C58" s="40" t="s">
        <v>243</v>
      </c>
      <c r="D58" s="3" t="s">
        <v>244</v>
      </c>
      <c r="E58" s="3" t="str">
        <f>IF(Table1[[#This Row],[UTPA 
Equivalent Course(s)]]="N", "N", VLOOKUP(Table1[[#This Row],[UTPA 
Equivalent Course(s)]], Table13[[Combined Course Number]:[Course Title]], 5))</f>
        <v>MEDICAL ANTHROPOLOGY</v>
      </c>
      <c r="F58" s="3" t="s">
        <v>23</v>
      </c>
      <c r="G58" s="3" t="s">
        <v>23</v>
      </c>
      <c r="H58" s="11" t="s">
        <v>148</v>
      </c>
    </row>
    <row r="59" spans="1:8" ht="16.899999999999999" customHeight="1" x14ac:dyDescent="0.25">
      <c r="A59" s="1" t="s">
        <v>143</v>
      </c>
      <c r="B59" s="1" t="s">
        <v>245</v>
      </c>
      <c r="C59" s="40" t="s">
        <v>246</v>
      </c>
      <c r="D59" s="3" t="s">
        <v>247</v>
      </c>
      <c r="E59" s="3" t="str">
        <f>IF(Table1[[#This Row],[UTPA 
Equivalent Course(s)]]="N", "N", VLOOKUP(Table1[[#This Row],[UTPA 
Equivalent Course(s)]], Table13[[Combined Course Number]:[Course Title]], 5))</f>
        <v>POLITICAL &amp; LEGAL ANTH</v>
      </c>
      <c r="F59" s="3" t="s">
        <v>23</v>
      </c>
      <c r="G59" s="3" t="s">
        <v>23</v>
      </c>
      <c r="H59" s="11" t="s">
        <v>148</v>
      </c>
    </row>
    <row r="60" spans="1:8" ht="16.899999999999999" customHeight="1" x14ac:dyDescent="0.25">
      <c r="A60" s="1" t="s">
        <v>143</v>
      </c>
      <c r="B60" s="1" t="s">
        <v>248</v>
      </c>
      <c r="C60" s="40" t="s">
        <v>249</v>
      </c>
      <c r="D60" s="3" t="s">
        <v>250</v>
      </c>
      <c r="E60" s="3" t="str">
        <f>IF(Table1[[#This Row],[UTPA 
Equivalent Course(s)]]="N", "N", VLOOKUP(Table1[[#This Row],[UTPA 
Equivalent Course(s)]], Table13[[Combined Course Number]:[Course Title]], 5))</f>
        <v>ANTH OF POPULAR MUSIC</v>
      </c>
      <c r="F60" s="3" t="s">
        <v>23</v>
      </c>
      <c r="G60" s="3" t="s">
        <v>23</v>
      </c>
      <c r="H60" s="11" t="s">
        <v>148</v>
      </c>
    </row>
    <row r="61" spans="1:8" ht="16.899999999999999" customHeight="1" x14ac:dyDescent="0.25">
      <c r="A61" s="1" t="s">
        <v>143</v>
      </c>
      <c r="B61" s="1" t="s">
        <v>251</v>
      </c>
      <c r="C61" s="40" t="s">
        <v>252</v>
      </c>
      <c r="D61" s="3" t="s">
        <v>253</v>
      </c>
      <c r="E61" s="3" t="str">
        <f>IF(Table1[[#This Row],[UTPA 
Equivalent Course(s)]]="N", "N", VLOOKUP(Table1[[#This Row],[UTPA 
Equivalent Course(s)]], Table13[[Combined Course Number]:[Course Title]], 5))</f>
        <v>ENVIRONMENTAL ANTHRO</v>
      </c>
      <c r="F61" s="3" t="s">
        <v>23</v>
      </c>
      <c r="G61" s="3" t="s">
        <v>23</v>
      </c>
      <c r="H61" s="11" t="s">
        <v>148</v>
      </c>
    </row>
    <row r="62" spans="1:8" ht="16.899999999999999" customHeight="1" x14ac:dyDescent="0.25">
      <c r="A62" s="1" t="s">
        <v>143</v>
      </c>
      <c r="B62" s="1" t="s">
        <v>254</v>
      </c>
      <c r="C62" s="40" t="s">
        <v>255</v>
      </c>
      <c r="D62" s="3" t="s">
        <v>256</v>
      </c>
      <c r="E62" s="3" t="str">
        <f>IF(Table1[[#This Row],[UTPA 
Equivalent Course(s)]]="N", "N", VLOOKUP(Table1[[#This Row],[UTPA 
Equivalent Course(s)]], Table13[[Combined Course Number]:[Course Title]], 5))</f>
        <v>DISCOVERING RIO GRANDE VALLEY</v>
      </c>
      <c r="F62" s="3" t="s">
        <v>23</v>
      </c>
      <c r="G62" s="3" t="s">
        <v>23</v>
      </c>
      <c r="H62" s="11" t="s">
        <v>148</v>
      </c>
    </row>
    <row r="63" spans="1:8" ht="16.899999999999999" customHeight="1" x14ac:dyDescent="0.25">
      <c r="A63" s="1" t="s">
        <v>143</v>
      </c>
      <c r="B63" s="1" t="s">
        <v>16</v>
      </c>
      <c r="C63" s="40" t="s">
        <v>144</v>
      </c>
      <c r="D63" s="3" t="s">
        <v>145</v>
      </c>
      <c r="E63" s="3" t="str">
        <f>IF(Table1[[#This Row],[UTPA 
Equivalent Course(s)]]="N", "N", VLOOKUP(Table1[[#This Row],[UTPA 
Equivalent Course(s)]], Table13[[Combined Course Number]:[Course Title]], 5))</f>
        <v>ANTH METHOD AND THEORY</v>
      </c>
      <c r="F63" s="3" t="s">
        <v>146</v>
      </c>
      <c r="G63" s="3" t="s">
        <v>147</v>
      </c>
      <c r="H63" s="11" t="s">
        <v>148</v>
      </c>
    </row>
    <row r="64" spans="1:8" ht="16.899999999999999" customHeight="1" x14ac:dyDescent="0.25">
      <c r="A64" s="1" t="s">
        <v>143</v>
      </c>
      <c r="B64" s="1" t="s">
        <v>97</v>
      </c>
      <c r="C64" s="40" t="s">
        <v>158</v>
      </c>
      <c r="D64" s="3" t="s">
        <v>159</v>
      </c>
      <c r="E64" s="3" t="str">
        <f>IF(Table1[[#This Row],[UTPA 
Equivalent Course(s)]]="N", "N", VLOOKUP(Table1[[#This Row],[UTPA 
Equivalent Course(s)]], Table13[[Combined Course Number]:[Course Title]], 5))</f>
        <v>PEOPLES CULTURES MEXICO</v>
      </c>
      <c r="F64" s="3" t="s">
        <v>160</v>
      </c>
      <c r="G64" s="3" t="s">
        <v>161</v>
      </c>
      <c r="H64" s="11" t="s">
        <v>148</v>
      </c>
    </row>
    <row r="65" spans="1:8" ht="16.899999999999999" customHeight="1" x14ac:dyDescent="0.25">
      <c r="A65" s="1" t="s">
        <v>143</v>
      </c>
      <c r="B65" s="1" t="s">
        <v>55</v>
      </c>
      <c r="C65" s="40" t="s">
        <v>180</v>
      </c>
      <c r="D65" s="3" t="s">
        <v>181</v>
      </c>
      <c r="E65" s="3" t="str">
        <f>IF(Table1[[#This Row],[UTPA 
Equivalent Course(s)]]="N", "N", VLOOKUP(Table1[[#This Row],[UTPA 
Equivalent Course(s)]], Table13[[Combined Course Number]:[Course Title]], 5))</f>
        <v>MEX AMER FOLK MEDICINE</v>
      </c>
      <c r="F65" s="3" t="s">
        <v>182</v>
      </c>
      <c r="G65" s="3" t="s">
        <v>183</v>
      </c>
      <c r="H65" s="11" t="s">
        <v>148</v>
      </c>
    </row>
    <row r="66" spans="1:8" ht="16.899999999999999" customHeight="1" x14ac:dyDescent="0.25">
      <c r="A66" s="1" t="s">
        <v>143</v>
      </c>
      <c r="B66" s="1" t="s">
        <v>257</v>
      </c>
      <c r="C66" s="40" t="s">
        <v>258</v>
      </c>
      <c r="D66" s="3" t="s">
        <v>182</v>
      </c>
      <c r="E66" s="3" t="str">
        <f>IF(Table1[[#This Row],[UTPA 
Equivalent Course(s)]]="N", "N", VLOOKUP(Table1[[#This Row],[UTPA 
Equivalent Course(s)]], Table13[[Combined Course Number]:[Course Title]], 5))</f>
        <v>FOLKLORE LOWER VALLEY</v>
      </c>
      <c r="F66" s="3" t="s">
        <v>23</v>
      </c>
      <c r="G66" s="3" t="s">
        <v>23</v>
      </c>
      <c r="H66" s="11" t="s">
        <v>148</v>
      </c>
    </row>
    <row r="67" spans="1:8" ht="16.899999999999999" customHeight="1" x14ac:dyDescent="0.25">
      <c r="A67" s="1" t="s">
        <v>143</v>
      </c>
      <c r="B67" s="1" t="s">
        <v>259</v>
      </c>
      <c r="C67" s="40" t="s">
        <v>260</v>
      </c>
      <c r="D67" s="3" t="s">
        <v>261</v>
      </c>
      <c r="E67" s="3" t="str">
        <f>IF(Table1[[#This Row],[UTPA 
Equivalent Course(s)]]="N", "N", VLOOKUP(Table1[[#This Row],[UTPA 
Equivalent Course(s)]], Table13[[Combined Course Number]:[Course Title]], 5))</f>
        <v>PSYCHOLOGY &amp; MYTHOLOGY</v>
      </c>
      <c r="F67" s="3" t="s">
        <v>23</v>
      </c>
      <c r="G67" s="3" t="s">
        <v>23</v>
      </c>
      <c r="H67" s="11" t="s">
        <v>148</v>
      </c>
    </row>
    <row r="68" spans="1:8" ht="16.899999999999999" customHeight="1" x14ac:dyDescent="0.25">
      <c r="A68" s="1" t="s">
        <v>143</v>
      </c>
      <c r="B68" s="1" t="s">
        <v>262</v>
      </c>
      <c r="C68" s="40" t="s">
        <v>263</v>
      </c>
      <c r="D68" s="3" t="s">
        <v>264</v>
      </c>
      <c r="E68" s="3" t="str">
        <f>IF(Table1[[#This Row],[UTPA 
Equivalent Course(s)]]="N", "N", VLOOKUP(Table1[[#This Row],[UTPA 
Equivalent Course(s)]], Table13[[Combined Course Number]:[Course Title]], 5))</f>
        <v>ARCH OF SOUTH AMERICA</v>
      </c>
      <c r="F68" s="3" t="s">
        <v>23</v>
      </c>
      <c r="G68" s="3" t="s">
        <v>23</v>
      </c>
      <c r="H68" s="11" t="s">
        <v>148</v>
      </c>
    </row>
    <row r="69" spans="1:8" ht="16.899999999999999" customHeight="1" x14ac:dyDescent="0.25">
      <c r="A69" s="1" t="s">
        <v>143</v>
      </c>
      <c r="B69" s="1" t="s">
        <v>149</v>
      </c>
      <c r="C69" s="40" t="s">
        <v>150</v>
      </c>
      <c r="D69" s="3" t="s">
        <v>151</v>
      </c>
      <c r="E69" s="3" t="str">
        <f>IF(Table1[[#This Row],[UTPA 
Equivalent Course(s)]]="N", "N", VLOOKUP(Table1[[#This Row],[UTPA 
Equivalent Course(s)]], Table13[[Combined Course Number]:[Course Title]], 5))</f>
        <v>ARCH MEXICO &amp; CENT AMER</v>
      </c>
      <c r="F69" s="3" t="s">
        <v>151</v>
      </c>
      <c r="G69" s="3" t="s">
        <v>152</v>
      </c>
      <c r="H69" s="11" t="s">
        <v>148</v>
      </c>
    </row>
    <row r="70" spans="1:8" ht="16.899999999999999" customHeight="1" x14ac:dyDescent="0.25">
      <c r="A70" s="1" t="s">
        <v>143</v>
      </c>
      <c r="B70" s="1" t="s">
        <v>265</v>
      </c>
      <c r="C70" s="40" t="s">
        <v>266</v>
      </c>
      <c r="D70" s="3" t="s">
        <v>267</v>
      </c>
      <c r="E70" s="3" t="str">
        <f>IF(Table1[[#This Row],[UTPA 
Equivalent Course(s)]]="N", "N", VLOOKUP(Table1[[#This Row],[UTPA 
Equivalent Course(s)]], Table13[[Combined Course Number]:[Course Title]], 5))</f>
        <v>ARCH OF ANCIENT EGYPT</v>
      </c>
      <c r="F70" s="3" t="s">
        <v>23</v>
      </c>
      <c r="G70" s="3" t="s">
        <v>23</v>
      </c>
      <c r="H70" s="11" t="s">
        <v>148</v>
      </c>
    </row>
    <row r="71" spans="1:8" ht="16.899999999999999" customHeight="1" x14ac:dyDescent="0.25">
      <c r="A71" s="1" t="s">
        <v>143</v>
      </c>
      <c r="B71" s="1" t="s">
        <v>268</v>
      </c>
      <c r="C71" s="40" t="s">
        <v>269</v>
      </c>
      <c r="D71" s="3" t="s">
        <v>270</v>
      </c>
      <c r="E71" s="3" t="str">
        <f>IF(Table1[[#This Row],[UTPA 
Equivalent Course(s)]]="N", "N", VLOOKUP(Table1[[#This Row],[UTPA 
Equivalent Course(s)]], Table13[[Combined Course Number]:[Course Title]], 5))</f>
        <v>ARCH OF NORTH AMERICA</v>
      </c>
      <c r="F71" s="3" t="s">
        <v>23</v>
      </c>
      <c r="G71" s="3" t="s">
        <v>23</v>
      </c>
      <c r="H71" s="11" t="s">
        <v>148</v>
      </c>
    </row>
    <row r="72" spans="1:8" ht="16.899999999999999" customHeight="1" x14ac:dyDescent="0.25">
      <c r="A72" s="1" t="s">
        <v>143</v>
      </c>
      <c r="B72" s="1" t="s">
        <v>271</v>
      </c>
      <c r="C72" s="40" t="s">
        <v>272</v>
      </c>
      <c r="D72" s="3" t="s">
        <v>273</v>
      </c>
      <c r="E72" s="3" t="str">
        <f>IF(Table1[[#This Row],[UTPA 
Equivalent Course(s)]]="N", "N", VLOOKUP(Table1[[#This Row],[UTPA 
Equivalent Course(s)]], Table13[[Combined Course Number]:[Course Title]], 5))</f>
        <v>TOPICS IN ANTHROPOLOGY</v>
      </c>
      <c r="F72" s="3" t="s">
        <v>23</v>
      </c>
      <c r="G72" s="3" t="s">
        <v>23</v>
      </c>
      <c r="H72" s="11" t="s">
        <v>148</v>
      </c>
    </row>
    <row r="73" spans="1:8" ht="16.899999999999999" customHeight="1" x14ac:dyDescent="0.25">
      <c r="A73" s="1" t="s">
        <v>143</v>
      </c>
      <c r="B73" s="1" t="s">
        <v>162</v>
      </c>
      <c r="C73" s="40" t="s">
        <v>163</v>
      </c>
      <c r="D73" s="3" t="s">
        <v>164</v>
      </c>
      <c r="E73" s="3" t="str">
        <f>IF(Table1[[#This Row],[UTPA 
Equivalent Course(s)]]="N", "N", VLOOKUP(Table1[[#This Row],[UTPA 
Equivalent Course(s)]], Table13[[Combined Course Number]:[Course Title]], 5))</f>
        <v>DIRECTED STUDIES</v>
      </c>
      <c r="F73" s="3" t="s">
        <v>165</v>
      </c>
      <c r="G73" s="3" t="s">
        <v>166</v>
      </c>
      <c r="H73" s="11" t="s">
        <v>148</v>
      </c>
    </row>
    <row r="74" spans="1:8" ht="16.899999999999999" customHeight="1" x14ac:dyDescent="0.25">
      <c r="A74" s="1" t="s">
        <v>143</v>
      </c>
      <c r="B74" s="1" t="s">
        <v>274</v>
      </c>
      <c r="C74" s="40" t="s">
        <v>275</v>
      </c>
      <c r="D74" s="3" t="s">
        <v>276</v>
      </c>
      <c r="E74" s="3" t="str">
        <f>IF(Table1[[#This Row],[UTPA 
Equivalent Course(s)]]="N", "N", VLOOKUP(Table1[[#This Row],[UTPA 
Equivalent Course(s)]], Table13[[Combined Course Number]:[Course Title]], 5))</f>
        <v>FIELDWORK ANTHROPOLOGY</v>
      </c>
      <c r="F74" s="3" t="s">
        <v>23</v>
      </c>
      <c r="G74" s="3" t="s">
        <v>23</v>
      </c>
      <c r="H74" s="11" t="s">
        <v>148</v>
      </c>
    </row>
    <row r="75" spans="1:8" ht="16.899999999999999" customHeight="1" x14ac:dyDescent="0.25">
      <c r="A75" s="1" t="s">
        <v>277</v>
      </c>
      <c r="B75" s="1" t="s">
        <v>278</v>
      </c>
      <c r="C75" s="40" t="s">
        <v>279</v>
      </c>
      <c r="D75" s="3" t="s">
        <v>23</v>
      </c>
      <c r="E75" s="3" t="str">
        <f>IF(Table1[[#This Row],[UTPA 
Equivalent Course(s)]]="N", "N", VLOOKUP(Table1[[#This Row],[UTPA 
Equivalent Course(s)]], Table13[[Combined Course Number]:[Course Title]], 5))</f>
        <v>N</v>
      </c>
      <c r="F75" s="3" t="s">
        <v>280</v>
      </c>
      <c r="G75" s="3" t="s">
        <v>281</v>
      </c>
      <c r="H75" s="11" t="s">
        <v>282</v>
      </c>
    </row>
    <row r="76" spans="1:8" ht="16.899999999999999" customHeight="1" x14ac:dyDescent="0.25">
      <c r="A76" s="1" t="s">
        <v>277</v>
      </c>
      <c r="B76" s="1" t="s">
        <v>283</v>
      </c>
      <c r="C76" s="40" t="s">
        <v>284</v>
      </c>
      <c r="D76" s="3" t="s">
        <v>23</v>
      </c>
      <c r="E76" s="3" t="str">
        <f>IF(Table1[[#This Row],[UTPA 
Equivalent Course(s)]]="N", "N", VLOOKUP(Table1[[#This Row],[UTPA 
Equivalent Course(s)]], Table13[[Combined Course Number]:[Course Title]], 5))</f>
        <v>N</v>
      </c>
      <c r="F76" s="3" t="s">
        <v>285</v>
      </c>
      <c r="G76" s="3" t="s">
        <v>286</v>
      </c>
      <c r="H76" s="11" t="s">
        <v>282</v>
      </c>
    </row>
    <row r="77" spans="1:8" ht="16.899999999999999" customHeight="1" x14ac:dyDescent="0.25">
      <c r="A77" s="1" t="s">
        <v>287</v>
      </c>
      <c r="B77" s="1" t="s">
        <v>329</v>
      </c>
      <c r="C77" s="40" t="s">
        <v>330</v>
      </c>
      <c r="D77" s="3" t="s">
        <v>331</v>
      </c>
      <c r="E77" s="3" t="str">
        <f>IF(Table1[[#This Row],[UTPA 
Equivalent Course(s)]]="N", "N", VLOOKUP(Table1[[#This Row],[UTPA 
Equivalent Course(s)]], Table13[[Combined Course Number]:[Course Title]], 5))</f>
        <v>ART APPRECIATION</v>
      </c>
      <c r="F77" s="3" t="s">
        <v>332</v>
      </c>
      <c r="G77" s="3" t="s">
        <v>333</v>
      </c>
      <c r="H77" s="11" t="s">
        <v>292</v>
      </c>
    </row>
    <row r="78" spans="1:8" ht="16.899999999999999" customHeight="1" x14ac:dyDescent="0.25">
      <c r="A78" s="1" t="s">
        <v>287</v>
      </c>
      <c r="B78" s="1" t="s">
        <v>347</v>
      </c>
      <c r="C78" s="40" t="s">
        <v>348</v>
      </c>
      <c r="D78" s="3" t="s">
        <v>349</v>
      </c>
      <c r="E78" s="3" t="str">
        <f>IF(Table1[[#This Row],[UTPA 
Equivalent Course(s)]]="N", "N", VLOOKUP(Table1[[#This Row],[UTPA 
Equivalent Course(s)]], Table13[[Combined Course Number]:[Course Title]], 5))</f>
        <v>ARTS OF THE WEST TO 1400</v>
      </c>
      <c r="F78" s="3" t="s">
        <v>350</v>
      </c>
      <c r="G78" s="3" t="s">
        <v>351</v>
      </c>
      <c r="H78" s="11" t="s">
        <v>292</v>
      </c>
    </row>
    <row r="79" spans="1:8" ht="16.899999999999999" customHeight="1" x14ac:dyDescent="0.25">
      <c r="A79" s="1" t="s">
        <v>287</v>
      </c>
      <c r="B79" s="1" t="s">
        <v>352</v>
      </c>
      <c r="C79" s="40" t="s">
        <v>353</v>
      </c>
      <c r="D79" s="3" t="s">
        <v>354</v>
      </c>
      <c r="E79" s="3" t="str">
        <f>IF(Table1[[#This Row],[UTPA 
Equivalent Course(s)]]="N", "N", VLOOKUP(Table1[[#This Row],[UTPA 
Equivalent Course(s)]], Table13[[Combined Course Number]:[Course Title]], 5))</f>
        <v>ARTS OF THE WEST SINCE 1400 AD</v>
      </c>
      <c r="F79" s="3" t="s">
        <v>355</v>
      </c>
      <c r="G79" s="3" t="s">
        <v>356</v>
      </c>
      <c r="H79" s="11" t="s">
        <v>292</v>
      </c>
    </row>
    <row r="80" spans="1:8" ht="16.899999999999999" customHeight="1" x14ac:dyDescent="0.25">
      <c r="A80" s="1" t="s">
        <v>287</v>
      </c>
      <c r="B80" s="1" t="s">
        <v>278</v>
      </c>
      <c r="C80" s="40" t="s">
        <v>460</v>
      </c>
      <c r="D80" s="3" t="s">
        <v>461</v>
      </c>
      <c r="E80" s="3" t="str">
        <f>IF(Table1[[#This Row],[UTPA 
Equivalent Course(s)]]="N", "N", VLOOKUP(Table1[[#This Row],[UTPA 
Equivalent Course(s)]], Table13[[Combined Course Number]:[Course Title]], 5))</f>
        <v>DESIGN I</v>
      </c>
      <c r="F80" s="3" t="s">
        <v>462</v>
      </c>
      <c r="G80" s="3" t="s">
        <v>463</v>
      </c>
      <c r="H80" s="11" t="s">
        <v>292</v>
      </c>
    </row>
    <row r="81" spans="1:8" ht="16.899999999999999" customHeight="1" x14ac:dyDescent="0.25">
      <c r="A81" s="1" t="s">
        <v>287</v>
      </c>
      <c r="B81" s="1" t="s">
        <v>283</v>
      </c>
      <c r="C81" s="40" t="s">
        <v>456</v>
      </c>
      <c r="D81" s="3" t="s">
        <v>457</v>
      </c>
      <c r="E81" s="3" t="str">
        <f>IF(Table1[[#This Row],[UTPA 
Equivalent Course(s)]]="N", "N", VLOOKUP(Table1[[#This Row],[UTPA 
Equivalent Course(s)]], Table13[[Combined Course Number]:[Course Title]], 5))</f>
        <v>DESIGN II</v>
      </c>
      <c r="F81" s="3" t="s">
        <v>458</v>
      </c>
      <c r="G81" s="3" t="s">
        <v>459</v>
      </c>
      <c r="H81" s="11" t="s">
        <v>292</v>
      </c>
    </row>
    <row r="82" spans="1:8" ht="16.899999999999999" customHeight="1" x14ac:dyDescent="0.25">
      <c r="A82" s="1" t="s">
        <v>287</v>
      </c>
      <c r="B82" s="1" t="s">
        <v>377</v>
      </c>
      <c r="C82" s="40" t="s">
        <v>378</v>
      </c>
      <c r="D82" s="3" t="s">
        <v>379</v>
      </c>
      <c r="E82" s="3" t="str">
        <f>IF(Table1[[#This Row],[UTPA 
Equivalent Course(s)]]="N", "N", VLOOKUP(Table1[[#This Row],[UTPA 
Equivalent Course(s)]], Table13[[Combined Course Number]:[Course Title]], 5))</f>
        <v>DRAWING I</v>
      </c>
      <c r="F82" s="3" t="s">
        <v>380</v>
      </c>
      <c r="G82" s="3" t="s">
        <v>381</v>
      </c>
      <c r="H82" s="11" t="s">
        <v>292</v>
      </c>
    </row>
    <row r="83" spans="1:8" ht="16.899999999999999" customHeight="1" x14ac:dyDescent="0.25">
      <c r="A83" s="1" t="s">
        <v>287</v>
      </c>
      <c r="B83" s="1" t="s">
        <v>382</v>
      </c>
      <c r="C83" s="40" t="s">
        <v>383</v>
      </c>
      <c r="D83" s="3" t="s">
        <v>384</v>
      </c>
      <c r="E83" s="3" t="str">
        <f>IF(Table1[[#This Row],[UTPA 
Equivalent Course(s)]]="N", "N", VLOOKUP(Table1[[#This Row],[UTPA 
Equivalent Course(s)]], Table13[[Combined Course Number]:[Course Title]], 5))</f>
        <v>DRAWING II</v>
      </c>
      <c r="F83" s="3" t="s">
        <v>385</v>
      </c>
      <c r="G83" s="3" t="s">
        <v>386</v>
      </c>
      <c r="H83" s="11" t="s">
        <v>292</v>
      </c>
    </row>
    <row r="84" spans="1:8" ht="16.899999999999999" customHeight="1" x14ac:dyDescent="0.25">
      <c r="A84" s="1" t="s">
        <v>287</v>
      </c>
      <c r="B84" s="1" t="s">
        <v>464</v>
      </c>
      <c r="C84" s="40" t="s">
        <v>465</v>
      </c>
      <c r="D84" s="3" t="s">
        <v>23</v>
      </c>
      <c r="E84" s="3" t="str">
        <f>IF(Table1[[#This Row],[UTPA 
Equivalent Course(s)]]="N", "N", VLOOKUP(Table1[[#This Row],[UTPA 
Equivalent Course(s)]], Table13[[Combined Course Number]:[Course Title]], 5))</f>
        <v>N</v>
      </c>
      <c r="F84" s="3" t="s">
        <v>23</v>
      </c>
      <c r="G84" s="3" t="s">
        <v>23</v>
      </c>
      <c r="H84" s="11" t="s">
        <v>292</v>
      </c>
    </row>
    <row r="85" spans="1:8" ht="16.899999999999999" customHeight="1" x14ac:dyDescent="0.25">
      <c r="A85" s="1" t="s">
        <v>287</v>
      </c>
      <c r="B85" s="1" t="s">
        <v>466</v>
      </c>
      <c r="C85" s="40" t="s">
        <v>467</v>
      </c>
      <c r="D85" s="3" t="s">
        <v>23</v>
      </c>
      <c r="E85" s="3" t="str">
        <f>IF(Table1[[#This Row],[UTPA 
Equivalent Course(s)]]="N", "N", VLOOKUP(Table1[[#This Row],[UTPA 
Equivalent Course(s)]], Table13[[Combined Course Number]:[Course Title]], 5))</f>
        <v>N</v>
      </c>
      <c r="F85" s="3" t="s">
        <v>23</v>
      </c>
      <c r="G85" s="3" t="s">
        <v>23</v>
      </c>
      <c r="H85" s="11" t="s">
        <v>292</v>
      </c>
    </row>
    <row r="86" spans="1:8" ht="16.899999999999999" customHeight="1" x14ac:dyDescent="0.25">
      <c r="A86" s="1" t="s">
        <v>287</v>
      </c>
      <c r="B86" s="1" t="s">
        <v>414</v>
      </c>
      <c r="C86" s="40" t="s">
        <v>415</v>
      </c>
      <c r="D86" s="3" t="s">
        <v>416</v>
      </c>
      <c r="E86" s="3" t="str">
        <f>IF(Table1[[#This Row],[UTPA 
Equivalent Course(s)]]="N", "N", VLOOKUP(Table1[[#This Row],[UTPA 
Equivalent Course(s)]], Table13[[Combined Course Number]:[Course Title]], 5))</f>
        <v>PAINTING I</v>
      </c>
      <c r="F86" s="3" t="s">
        <v>417</v>
      </c>
      <c r="G86" s="3" t="s">
        <v>418</v>
      </c>
      <c r="H86" s="11" t="s">
        <v>292</v>
      </c>
    </row>
    <row r="87" spans="1:8" ht="16.899999999999999" customHeight="1" x14ac:dyDescent="0.25">
      <c r="A87" s="1" t="s">
        <v>287</v>
      </c>
      <c r="B87" s="1" t="s">
        <v>419</v>
      </c>
      <c r="C87" s="40" t="s">
        <v>420</v>
      </c>
      <c r="D87" s="3" t="s">
        <v>421</v>
      </c>
      <c r="E87" s="3" t="str">
        <f>IF(Table1[[#This Row],[UTPA 
Equivalent Course(s)]]="N", "N", VLOOKUP(Table1[[#This Row],[UTPA 
Equivalent Course(s)]], Table13[[Combined Course Number]:[Course Title]], 5))</f>
        <v>PAINTING II</v>
      </c>
      <c r="F87" s="3" t="s">
        <v>422</v>
      </c>
      <c r="G87" s="3" t="s">
        <v>423</v>
      </c>
      <c r="H87" s="11" t="s">
        <v>292</v>
      </c>
    </row>
    <row r="88" spans="1:8" ht="16.899999999999999" customHeight="1" x14ac:dyDescent="0.25">
      <c r="A88" s="1" t="s">
        <v>287</v>
      </c>
      <c r="B88" s="1" t="s">
        <v>441</v>
      </c>
      <c r="C88" s="40" t="s">
        <v>442</v>
      </c>
      <c r="D88" s="3" t="s">
        <v>443</v>
      </c>
      <c r="E88" s="3" t="str">
        <f>IF(Table1[[#This Row],[UTPA 
Equivalent Course(s)]]="N", "N", VLOOKUP(Table1[[#This Row],[UTPA 
Equivalent Course(s)]], Table13[[Combined Course Number]:[Course Title]], 5))</f>
        <v>SCULPTURE I</v>
      </c>
      <c r="F88" s="3" t="s">
        <v>444</v>
      </c>
      <c r="G88" s="3" t="s">
        <v>445</v>
      </c>
      <c r="H88" s="11" t="s">
        <v>292</v>
      </c>
    </row>
    <row r="89" spans="1:8" ht="16.899999999999999" customHeight="1" x14ac:dyDescent="0.25">
      <c r="A89" s="1" t="s">
        <v>287</v>
      </c>
      <c r="B89" s="1" t="s">
        <v>446</v>
      </c>
      <c r="C89" s="40" t="s">
        <v>447</v>
      </c>
      <c r="D89" s="3" t="s">
        <v>23</v>
      </c>
      <c r="E89" s="3" t="str">
        <f>IF(Table1[[#This Row],[UTPA 
Equivalent Course(s)]]="N", "N", VLOOKUP(Table1[[#This Row],[UTPA 
Equivalent Course(s)]], Table13[[Combined Course Number]:[Course Title]], 5))</f>
        <v>N</v>
      </c>
      <c r="F89" s="3" t="s">
        <v>448</v>
      </c>
      <c r="G89" s="3" t="s">
        <v>449</v>
      </c>
      <c r="H89" s="11" t="s">
        <v>292</v>
      </c>
    </row>
    <row r="90" spans="1:8" ht="16.899999999999999" customHeight="1" x14ac:dyDescent="0.25">
      <c r="A90" s="1" t="s">
        <v>287</v>
      </c>
      <c r="B90" s="1" t="s">
        <v>432</v>
      </c>
      <c r="C90" s="40" t="s">
        <v>433</v>
      </c>
      <c r="D90" s="3" t="s">
        <v>434</v>
      </c>
      <c r="E90" s="3" t="str">
        <f>IF(Table1[[#This Row],[UTPA 
Equivalent Course(s)]]="N", "N", VLOOKUP(Table1[[#This Row],[UTPA 
Equivalent Course(s)]], Table13[[Combined Course Number]:[Course Title]], 5))</f>
        <v>PRINTMAKING I</v>
      </c>
      <c r="F90" s="3" t="s">
        <v>435</v>
      </c>
      <c r="G90" s="3" t="s">
        <v>436</v>
      </c>
      <c r="H90" s="11" t="s">
        <v>292</v>
      </c>
    </row>
    <row r="91" spans="1:8" ht="16.899999999999999" customHeight="1" x14ac:dyDescent="0.25">
      <c r="A91" s="1" t="s">
        <v>287</v>
      </c>
      <c r="B91" s="1" t="s">
        <v>437</v>
      </c>
      <c r="C91" s="40" t="s">
        <v>438</v>
      </c>
      <c r="D91" s="3" t="s">
        <v>23</v>
      </c>
      <c r="E91" s="3" t="str">
        <f>IF(Table1[[#This Row],[UTPA 
Equivalent Course(s)]]="N", "N", VLOOKUP(Table1[[#This Row],[UTPA 
Equivalent Course(s)]], Table13[[Combined Course Number]:[Course Title]], 5))</f>
        <v>N</v>
      </c>
      <c r="F91" s="3" t="s">
        <v>439</v>
      </c>
      <c r="G91" s="3" t="s">
        <v>440</v>
      </c>
      <c r="H91" s="11" t="s">
        <v>292</v>
      </c>
    </row>
    <row r="92" spans="1:8" ht="16.899999999999999" customHeight="1" x14ac:dyDescent="0.25">
      <c r="A92" s="1" t="s">
        <v>287</v>
      </c>
      <c r="B92" s="1" t="s">
        <v>468</v>
      </c>
      <c r="C92" s="40" t="s">
        <v>469</v>
      </c>
      <c r="D92" s="3" t="s">
        <v>470</v>
      </c>
      <c r="E92" s="3" t="str">
        <f>IF(Table1[[#This Row],[UTPA 
Equivalent Course(s)]]="N", "N", VLOOKUP(Table1[[#This Row],[UTPA 
Equivalent Course(s)]], Table13[[Combined Course Number]:[Course Title]], 5))</f>
        <v>JEWELRY/METALWORKING I</v>
      </c>
      <c r="F92" s="3" t="s">
        <v>23</v>
      </c>
      <c r="G92" s="3" t="s">
        <v>23</v>
      </c>
      <c r="H92" s="11" t="s">
        <v>292</v>
      </c>
    </row>
    <row r="93" spans="1:8" ht="16.899999999999999" customHeight="1" x14ac:dyDescent="0.25">
      <c r="A93" s="1" t="s">
        <v>287</v>
      </c>
      <c r="B93" s="1" t="s">
        <v>357</v>
      </c>
      <c r="C93" s="40" t="s">
        <v>358</v>
      </c>
      <c r="D93" s="3" t="s">
        <v>359</v>
      </c>
      <c r="E93" s="3" t="str">
        <f>IF(Table1[[#This Row],[UTPA 
Equivalent Course(s)]]="N", "N", VLOOKUP(Table1[[#This Row],[UTPA 
Equivalent Course(s)]], Table13[[Combined Course Number]:[Course Title]], 5))</f>
        <v>CERAMICS I</v>
      </c>
      <c r="F93" s="3" t="s">
        <v>360</v>
      </c>
      <c r="G93" s="3" t="s">
        <v>361</v>
      </c>
      <c r="H93" s="11" t="s">
        <v>292</v>
      </c>
    </row>
    <row r="94" spans="1:8" ht="16.899999999999999" customHeight="1" x14ac:dyDescent="0.25">
      <c r="A94" s="1" t="s">
        <v>287</v>
      </c>
      <c r="B94" s="1" t="s">
        <v>362</v>
      </c>
      <c r="C94" s="2" t="s">
        <v>363</v>
      </c>
      <c r="D94" s="3" t="s">
        <v>23</v>
      </c>
      <c r="E94" s="3" t="str">
        <f>IF(Table1[[#This Row],[UTPA 
Equivalent Course(s)]]="N", "N", VLOOKUP(Table1[[#This Row],[UTPA 
Equivalent Course(s)]], Table13[[Combined Course Number]:[Course Title]], 5))</f>
        <v>N</v>
      </c>
      <c r="F94" s="3" t="s">
        <v>364</v>
      </c>
      <c r="G94" s="3" t="s">
        <v>365</v>
      </c>
      <c r="H94" s="11" t="s">
        <v>292</v>
      </c>
    </row>
    <row r="95" spans="1:8" ht="16.899999999999999" customHeight="1" x14ac:dyDescent="0.25">
      <c r="A95" s="1" t="s">
        <v>287</v>
      </c>
      <c r="B95" s="1" t="s">
        <v>471</v>
      </c>
      <c r="C95" s="40" t="s">
        <v>472</v>
      </c>
      <c r="D95" s="3" t="s">
        <v>473</v>
      </c>
      <c r="E95" s="3" t="str">
        <f>IF(Table1[[#This Row],[UTPA 
Equivalent Course(s)]]="N", "N", VLOOKUP(Table1[[#This Row],[UTPA 
Equivalent Course(s)]], Table13[[Combined Course Number]:[Course Title]], 5))</f>
        <v>DIGITAL MEDIA</v>
      </c>
      <c r="F95" s="3" t="s">
        <v>23</v>
      </c>
      <c r="G95" s="3" t="s">
        <v>23</v>
      </c>
      <c r="H95" s="11" t="s">
        <v>292</v>
      </c>
    </row>
    <row r="96" spans="1:8" ht="16.899999999999999" customHeight="1" x14ac:dyDescent="0.25">
      <c r="A96" s="1" t="s">
        <v>287</v>
      </c>
      <c r="B96" s="1" t="s">
        <v>424</v>
      </c>
      <c r="C96" s="40" t="s">
        <v>425</v>
      </c>
      <c r="D96" s="3" t="s">
        <v>23</v>
      </c>
      <c r="E96" s="3" t="str">
        <f>IF(Table1[[#This Row],[UTPA 
Equivalent Course(s)]]="N", "N", VLOOKUP(Table1[[#This Row],[UTPA 
Equivalent Course(s)]], Table13[[Combined Course Number]:[Course Title]], 5))</f>
        <v>N</v>
      </c>
      <c r="F96" s="3" t="s">
        <v>426</v>
      </c>
      <c r="G96" s="3" t="s">
        <v>427</v>
      </c>
      <c r="H96" s="11" t="s">
        <v>292</v>
      </c>
    </row>
    <row r="97" spans="1:8" ht="16.899999999999999" customHeight="1" x14ac:dyDescent="0.25">
      <c r="A97" s="1" t="s">
        <v>287</v>
      </c>
      <c r="B97" s="1" t="s">
        <v>428</v>
      </c>
      <c r="C97" s="40" t="s">
        <v>429</v>
      </c>
      <c r="D97" s="3" t="s">
        <v>23</v>
      </c>
      <c r="E97" s="3" t="str">
        <f>IF(Table1[[#This Row],[UTPA 
Equivalent Course(s)]]="N", "N", VLOOKUP(Table1[[#This Row],[UTPA 
Equivalent Course(s)]], Table13[[Combined Course Number]:[Course Title]], 5))</f>
        <v>N</v>
      </c>
      <c r="F97" s="3" t="s">
        <v>430</v>
      </c>
      <c r="G97" s="3" t="s">
        <v>431</v>
      </c>
      <c r="H97" s="11" t="s">
        <v>292</v>
      </c>
    </row>
    <row r="98" spans="1:8" ht="16.899999999999999" customHeight="1" x14ac:dyDescent="0.25">
      <c r="A98" s="1" t="s">
        <v>287</v>
      </c>
      <c r="B98" s="1" t="s">
        <v>366</v>
      </c>
      <c r="C98" s="40" t="s">
        <v>367</v>
      </c>
      <c r="D98" s="3" t="s">
        <v>23</v>
      </c>
      <c r="E98" s="3" t="str">
        <f>IF(Table1[[#This Row],[UTPA 
Equivalent Course(s)]]="N", "N", VLOOKUP(Table1[[#This Row],[UTPA 
Equivalent Course(s)]], Table13[[Combined Course Number]:[Course Title]], 5))</f>
        <v>N</v>
      </c>
      <c r="F98" s="3" t="s">
        <v>368</v>
      </c>
      <c r="G98" s="3" t="s">
        <v>369</v>
      </c>
      <c r="H98" s="11" t="s">
        <v>292</v>
      </c>
    </row>
    <row r="99" spans="1:8" ht="16.899999999999999" customHeight="1" x14ac:dyDescent="0.25">
      <c r="A99" s="1" t="s">
        <v>287</v>
      </c>
      <c r="B99" s="1" t="s">
        <v>370</v>
      </c>
      <c r="C99" s="40" t="s">
        <v>371</v>
      </c>
      <c r="D99" s="3" t="s">
        <v>23</v>
      </c>
      <c r="E99" s="3" t="str">
        <f>IF(Table1[[#This Row],[UTPA 
Equivalent Course(s)]]="N", "N", VLOOKUP(Table1[[#This Row],[UTPA 
Equivalent Course(s)]], Table13[[Combined Course Number]:[Course Title]], 5))</f>
        <v>N</v>
      </c>
      <c r="F99" s="3" t="s">
        <v>372</v>
      </c>
      <c r="G99" s="3" t="s">
        <v>373</v>
      </c>
      <c r="H99" s="11" t="s">
        <v>292</v>
      </c>
    </row>
    <row r="100" spans="1:8" ht="16.899999999999999" customHeight="1" x14ac:dyDescent="0.25">
      <c r="A100" s="1" t="s">
        <v>287</v>
      </c>
      <c r="B100" s="1" t="s">
        <v>474</v>
      </c>
      <c r="C100" s="40" t="s">
        <v>475</v>
      </c>
      <c r="D100" s="3" t="s">
        <v>476</v>
      </c>
      <c r="E100" s="3" t="str">
        <f>IF(Table1[[#This Row],[UTPA 
Equivalent Course(s)]]="N", "N", VLOOKUP(Table1[[#This Row],[UTPA 
Equivalent Course(s)]], Table13[[Combined Course Number]:[Course Title]], 5))</f>
        <v>TYPOGRAPHY</v>
      </c>
      <c r="F100" s="3" t="s">
        <v>23</v>
      </c>
      <c r="G100" s="3" t="s">
        <v>23</v>
      </c>
      <c r="H100" s="11" t="s">
        <v>292</v>
      </c>
    </row>
    <row r="101" spans="1:8" ht="16.899999999999999" customHeight="1" x14ac:dyDescent="0.25">
      <c r="A101" s="1" t="s">
        <v>287</v>
      </c>
      <c r="B101" s="1" t="s">
        <v>477</v>
      </c>
      <c r="C101" s="40" t="s">
        <v>478</v>
      </c>
      <c r="D101" s="3" t="s">
        <v>479</v>
      </c>
      <c r="E101" s="3" t="str">
        <f>IF(Table1[[#This Row],[UTPA 
Equivalent Course(s)]]="N", "N", VLOOKUP(Table1[[#This Row],[UTPA 
Equivalent Course(s)]], Table13[[Combined Course Number]:[Course Title]], 5))</f>
        <v>JEWELRY/METALWORKING III</v>
      </c>
      <c r="F101" s="3" t="s">
        <v>23</v>
      </c>
      <c r="G101" s="3" t="s">
        <v>23</v>
      </c>
      <c r="H101" s="11" t="s">
        <v>292</v>
      </c>
    </row>
    <row r="102" spans="1:8" ht="16.899999999999999" customHeight="1" x14ac:dyDescent="0.25">
      <c r="A102" s="1" t="s">
        <v>287</v>
      </c>
      <c r="B102" s="1" t="s">
        <v>480</v>
      </c>
      <c r="C102" s="40" t="s">
        <v>481</v>
      </c>
      <c r="D102" s="3" t="s">
        <v>482</v>
      </c>
      <c r="E102" s="3" t="str">
        <f>IF(Table1[[#This Row],[UTPA 
Equivalent Course(s)]]="N", "N", VLOOKUP(Table1[[#This Row],[UTPA 
Equivalent Course(s)]], Table13[[Combined Course Number]:[Course Title]], 5))</f>
        <v>DRAWING III</v>
      </c>
      <c r="F102" s="3" t="s">
        <v>23</v>
      </c>
      <c r="G102" s="3" t="s">
        <v>23</v>
      </c>
      <c r="H102" s="11" t="s">
        <v>292</v>
      </c>
    </row>
    <row r="103" spans="1:8" ht="16.899999999999999" customHeight="1" x14ac:dyDescent="0.25">
      <c r="A103" s="1" t="s">
        <v>287</v>
      </c>
      <c r="B103" s="1" t="s">
        <v>73</v>
      </c>
      <c r="C103" s="40" t="s">
        <v>483</v>
      </c>
      <c r="D103" s="3" t="s">
        <v>484</v>
      </c>
      <c r="E103" s="3" t="str">
        <f>IF(Table1[[#This Row],[UTPA 
Equivalent Course(s)]]="N", "N", VLOOKUP(Table1[[#This Row],[UTPA 
Equivalent Course(s)]], Table13[[Combined Course Number]:[Course Title]], 5))</f>
        <v>PAINTING III</v>
      </c>
      <c r="F103" s="3" t="s">
        <v>23</v>
      </c>
      <c r="G103" s="3" t="s">
        <v>23</v>
      </c>
      <c r="H103" s="11" t="s">
        <v>292</v>
      </c>
    </row>
    <row r="104" spans="1:8" ht="16.899999999999999" customHeight="1" x14ac:dyDescent="0.25">
      <c r="A104" s="1" t="s">
        <v>287</v>
      </c>
      <c r="B104" s="1" t="s">
        <v>485</v>
      </c>
      <c r="C104" s="40" t="s">
        <v>486</v>
      </c>
      <c r="D104" s="3" t="s">
        <v>487</v>
      </c>
      <c r="E104" s="3" t="str">
        <f>IF(Table1[[#This Row],[UTPA 
Equivalent Course(s)]]="N", "N", VLOOKUP(Table1[[#This Row],[UTPA 
Equivalent Course(s)]], Table13[[Combined Course Number]:[Course Title]], 5))</f>
        <v>IMAGING AND ILLUSTRATION</v>
      </c>
      <c r="F104" s="3" t="s">
        <v>23</v>
      </c>
      <c r="G104" s="3" t="s">
        <v>23</v>
      </c>
      <c r="H104" s="11" t="s">
        <v>292</v>
      </c>
    </row>
    <row r="105" spans="1:8" ht="16.899999999999999" customHeight="1" x14ac:dyDescent="0.25">
      <c r="A105" s="1" t="s">
        <v>287</v>
      </c>
      <c r="B105" s="1" t="s">
        <v>488</v>
      </c>
      <c r="C105" s="40" t="s">
        <v>489</v>
      </c>
      <c r="D105" s="3" t="s">
        <v>490</v>
      </c>
      <c r="E105" s="3" t="str">
        <f>IF(Table1[[#This Row],[UTPA 
Equivalent Course(s)]]="N", "N", VLOOKUP(Table1[[#This Row],[UTPA 
Equivalent Course(s)]], Table13[[Combined Course Number]:[Course Title]], 5))</f>
        <v>VISUAL COMMUNICATION</v>
      </c>
      <c r="F105" s="3" t="s">
        <v>23</v>
      </c>
      <c r="G105" s="3" t="s">
        <v>23</v>
      </c>
      <c r="H105" s="11" t="s">
        <v>292</v>
      </c>
    </row>
    <row r="106" spans="1:8" ht="16.899999999999999" customHeight="1" x14ac:dyDescent="0.25">
      <c r="A106" s="1" t="s">
        <v>287</v>
      </c>
      <c r="B106" s="1" t="s">
        <v>491</v>
      </c>
      <c r="C106" s="40" t="s">
        <v>492</v>
      </c>
      <c r="D106" s="3" t="s">
        <v>493</v>
      </c>
      <c r="E106" s="3" t="str">
        <f>IF(Table1[[#This Row],[UTPA 
Equivalent Course(s)]]="N", "N", VLOOKUP(Table1[[#This Row],[UTPA 
Equivalent Course(s)]], Table13[[Combined Course Number]:[Course Title]], 5))</f>
        <v>DIGITAL IMAGE PROCESSING</v>
      </c>
      <c r="F106" s="3" t="s">
        <v>23</v>
      </c>
      <c r="G106" s="3" t="s">
        <v>23</v>
      </c>
      <c r="H106" s="11" t="s">
        <v>292</v>
      </c>
    </row>
    <row r="107" spans="1:8" ht="16.899999999999999" customHeight="1" x14ac:dyDescent="0.25">
      <c r="A107" s="1" t="s">
        <v>287</v>
      </c>
      <c r="B107" s="1" t="s">
        <v>203</v>
      </c>
      <c r="C107" s="40" t="s">
        <v>494</v>
      </c>
      <c r="D107" s="3" t="s">
        <v>495</v>
      </c>
      <c r="E107" s="3" t="str">
        <f>IF(Table1[[#This Row],[UTPA 
Equivalent Course(s)]]="N", "N", VLOOKUP(Table1[[#This Row],[UTPA 
Equivalent Course(s)]], Table13[[Combined Course Number]:[Course Title]], 5))</f>
        <v>DESIGN AND PRODUCTION</v>
      </c>
      <c r="F107" s="3" t="s">
        <v>23</v>
      </c>
      <c r="G107" s="3" t="s">
        <v>23</v>
      </c>
      <c r="H107" s="11" t="s">
        <v>292</v>
      </c>
    </row>
    <row r="108" spans="1:8" ht="16.899999999999999" customHeight="1" x14ac:dyDescent="0.25">
      <c r="A108" s="1" t="s">
        <v>287</v>
      </c>
      <c r="B108" s="1" t="s">
        <v>310</v>
      </c>
      <c r="C108" s="40" t="s">
        <v>311</v>
      </c>
      <c r="D108" s="3" t="s">
        <v>312</v>
      </c>
      <c r="E108" s="3" t="str">
        <f>IF(Table1[[#This Row],[UTPA 
Equivalent Course(s)]]="N", "N", VLOOKUP(Table1[[#This Row],[UTPA 
Equivalent Course(s)]], Table13[[Combined Course Number]:[Course Title]], 5))</f>
        <v>PHOTO AS AN ART FORM</v>
      </c>
      <c r="F108" s="3" t="s">
        <v>313</v>
      </c>
      <c r="G108" s="3" t="s">
        <v>314</v>
      </c>
      <c r="H108" s="11" t="s">
        <v>292</v>
      </c>
    </row>
    <row r="109" spans="1:8" ht="16.899999999999999" customHeight="1" x14ac:dyDescent="0.25">
      <c r="A109" s="1" t="s">
        <v>287</v>
      </c>
      <c r="B109" s="1" t="s">
        <v>496</v>
      </c>
      <c r="C109" s="40" t="s">
        <v>497</v>
      </c>
      <c r="D109" s="3" t="s">
        <v>23</v>
      </c>
      <c r="E109" s="3" t="str">
        <f>IF(Table1[[#This Row],[UTPA 
Equivalent Course(s)]]="N", "N", VLOOKUP(Table1[[#This Row],[UTPA 
Equivalent Course(s)]], Table13[[Combined Course Number]:[Course Title]], 5))</f>
        <v>N</v>
      </c>
      <c r="F109" s="3" t="s">
        <v>23</v>
      </c>
      <c r="G109" s="3" t="s">
        <v>23</v>
      </c>
      <c r="H109" s="11" t="s">
        <v>292</v>
      </c>
    </row>
    <row r="110" spans="1:8" ht="16.899999999999999" customHeight="1" x14ac:dyDescent="0.25">
      <c r="A110" s="1" t="s">
        <v>287</v>
      </c>
      <c r="B110" s="1" t="s">
        <v>498</v>
      </c>
      <c r="C110" s="40" t="s">
        <v>499</v>
      </c>
      <c r="D110" s="3" t="s">
        <v>500</v>
      </c>
      <c r="E110" s="3" t="str">
        <f>IF(Table1[[#This Row],[UTPA 
Equivalent Course(s)]]="N", "N", VLOOKUP(Table1[[#This Row],[UTPA 
Equivalent Course(s)]], Table13[[Combined Course Number]:[Course Title]], 5))</f>
        <v>TYPE DESIGN</v>
      </c>
      <c r="F110" s="3" t="s">
        <v>23</v>
      </c>
      <c r="G110" s="3" t="s">
        <v>23</v>
      </c>
      <c r="H110" s="11" t="s">
        <v>292</v>
      </c>
    </row>
    <row r="111" spans="1:8" ht="16.899999999999999" customHeight="1" x14ac:dyDescent="0.25">
      <c r="A111" s="1" t="s">
        <v>287</v>
      </c>
      <c r="B111" s="1" t="s">
        <v>501</v>
      </c>
      <c r="C111" s="40" t="s">
        <v>502</v>
      </c>
      <c r="D111" s="3" t="s">
        <v>503</v>
      </c>
      <c r="E111" s="3" t="str">
        <f>IF(Table1[[#This Row],[UTPA 
Equivalent Course(s)]]="N", "N", VLOOKUP(Table1[[#This Row],[UTPA 
Equivalent Course(s)]], Table13[[Combined Course Number]:[Course Title]], 5))</f>
        <v>IDEAS AND STYLES</v>
      </c>
      <c r="F111" s="3" t="s">
        <v>23</v>
      </c>
      <c r="G111" s="3" t="s">
        <v>23</v>
      </c>
      <c r="H111" s="11" t="s">
        <v>292</v>
      </c>
    </row>
    <row r="112" spans="1:8" ht="16.899999999999999" customHeight="1" x14ac:dyDescent="0.25">
      <c r="A112" s="1" t="s">
        <v>287</v>
      </c>
      <c r="B112" s="1" t="s">
        <v>504</v>
      </c>
      <c r="C112" s="40" t="s">
        <v>505</v>
      </c>
      <c r="D112" s="3" t="s">
        <v>506</v>
      </c>
      <c r="E112" s="3" t="str">
        <f>IF(Table1[[#This Row],[UTPA 
Equivalent Course(s)]]="N", "N", VLOOKUP(Table1[[#This Row],[UTPA 
Equivalent Course(s)]], Table13[[Combined Course Number]:[Course Title]], 5))</f>
        <v>PHOTO DOCUMENTATION</v>
      </c>
      <c r="F112" s="3" t="s">
        <v>23</v>
      </c>
      <c r="G112" s="3" t="s">
        <v>23</v>
      </c>
      <c r="H112" s="11" t="s">
        <v>292</v>
      </c>
    </row>
    <row r="113" spans="1:8" ht="16.899999999999999" customHeight="1" x14ac:dyDescent="0.25">
      <c r="A113" s="1" t="s">
        <v>287</v>
      </c>
      <c r="B113" s="1" t="s">
        <v>507</v>
      </c>
      <c r="C113" s="40" t="s">
        <v>508</v>
      </c>
      <c r="D113" s="3" t="s">
        <v>509</v>
      </c>
      <c r="E113" s="3" t="str">
        <f>IF(Table1[[#This Row],[UTPA 
Equivalent Course(s)]]="N", "N", VLOOKUP(Table1[[#This Row],[UTPA 
Equivalent Course(s)]], Table13[[Combined Course Number]:[Course Title]], 5))</f>
        <v>FOUNDRY STUDIES IN SCULPTURE</v>
      </c>
      <c r="F113" s="3" t="s">
        <v>23</v>
      </c>
      <c r="G113" s="3" t="s">
        <v>23</v>
      </c>
      <c r="H113" s="11" t="s">
        <v>292</v>
      </c>
    </row>
    <row r="114" spans="1:8" ht="16.899999999999999" customHeight="1" x14ac:dyDescent="0.25">
      <c r="A114" s="1" t="s">
        <v>287</v>
      </c>
      <c r="B114" s="1" t="s">
        <v>510</v>
      </c>
      <c r="C114" s="40" t="s">
        <v>511</v>
      </c>
      <c r="D114" s="3" t="s">
        <v>512</v>
      </c>
      <c r="E114" s="3" t="str">
        <f>IF(Table1[[#This Row],[UTPA 
Equivalent Course(s)]]="N", "N", VLOOKUP(Table1[[#This Row],[UTPA 
Equivalent Course(s)]], Table13[[Combined Course Number]:[Course Title]], 5))</f>
        <v>SCULPTURE II</v>
      </c>
      <c r="F114" s="3" t="s">
        <v>23</v>
      </c>
      <c r="G114" s="3" t="s">
        <v>23</v>
      </c>
      <c r="H114" s="11" t="s">
        <v>292</v>
      </c>
    </row>
    <row r="115" spans="1:8" ht="16.899999999999999" customHeight="1" x14ac:dyDescent="0.25">
      <c r="A115" s="1" t="s">
        <v>287</v>
      </c>
      <c r="B115" s="1" t="s">
        <v>513</v>
      </c>
      <c r="C115" s="40" t="s">
        <v>514</v>
      </c>
      <c r="D115" s="3" t="s">
        <v>515</v>
      </c>
      <c r="E115" s="3" t="str">
        <f>IF(Table1[[#This Row],[UTPA 
Equivalent Course(s)]]="N", "N", VLOOKUP(Table1[[#This Row],[UTPA 
Equivalent Course(s)]], Table13[[Combined Course Number]:[Course Title]], 5))</f>
        <v>INTRO INSTALLATION &amp; PERF ART</v>
      </c>
      <c r="F115" s="3" t="s">
        <v>23</v>
      </c>
      <c r="G115" s="3" t="s">
        <v>23</v>
      </c>
      <c r="H115" s="11" t="s">
        <v>292</v>
      </c>
    </row>
    <row r="116" spans="1:8" ht="16.899999999999999" customHeight="1" x14ac:dyDescent="0.25">
      <c r="A116" s="1" t="s">
        <v>287</v>
      </c>
      <c r="B116" s="1" t="s">
        <v>104</v>
      </c>
      <c r="C116" s="40" t="s">
        <v>516</v>
      </c>
      <c r="D116" s="3" t="s">
        <v>517</v>
      </c>
      <c r="E116" s="3" t="str">
        <f>IF(Table1[[#This Row],[UTPA 
Equivalent Course(s)]]="N", "N", VLOOKUP(Table1[[#This Row],[UTPA 
Equivalent Course(s)]], Table13[[Combined Course Number]:[Course Title]], 5))</f>
        <v>MESOAMERICAN ART</v>
      </c>
      <c r="F116" s="3" t="s">
        <v>23</v>
      </c>
      <c r="G116" s="3" t="s">
        <v>23</v>
      </c>
      <c r="H116" s="11" t="s">
        <v>292</v>
      </c>
    </row>
    <row r="117" spans="1:8" ht="16.899999999999999" customHeight="1" x14ac:dyDescent="0.25">
      <c r="A117" s="1" t="s">
        <v>287</v>
      </c>
      <c r="B117" s="1" t="s">
        <v>518</v>
      </c>
      <c r="C117" s="40" t="s">
        <v>519</v>
      </c>
      <c r="D117" s="3" t="s">
        <v>520</v>
      </c>
      <c r="E117" s="3" t="str">
        <f>IF(Table1[[#This Row],[UTPA 
Equivalent Course(s)]]="N", "N", VLOOKUP(Table1[[#This Row],[UTPA 
Equivalent Course(s)]], Table13[[Combined Course Number]:[Course Title]], 5))</f>
        <v>ANDEAN PRE-HISPANIC ART</v>
      </c>
      <c r="F117" s="3" t="s">
        <v>23</v>
      </c>
      <c r="G117" s="3" t="s">
        <v>23</v>
      </c>
      <c r="H117" s="11" t="s">
        <v>292</v>
      </c>
    </row>
    <row r="118" spans="1:8" ht="16.899999999999999" customHeight="1" x14ac:dyDescent="0.25">
      <c r="A118" s="1" t="s">
        <v>287</v>
      </c>
      <c r="B118" s="1" t="s">
        <v>387</v>
      </c>
      <c r="C118" s="40" t="s">
        <v>388</v>
      </c>
      <c r="D118" s="3" t="s">
        <v>389</v>
      </c>
      <c r="E118" s="3" t="str">
        <f>IF(Table1[[#This Row],[UTPA 
Equivalent Course(s)]]="N", "N", VLOOKUP(Table1[[#This Row],[UTPA 
Equivalent Course(s)]], Table13[[Combined Course Number]:[Course Title]], 5))</f>
        <v>ASIAN AND AFRICAN ART</v>
      </c>
      <c r="F118" s="3" t="s">
        <v>390</v>
      </c>
      <c r="G118" s="3" t="s">
        <v>391</v>
      </c>
      <c r="H118" s="11" t="s">
        <v>292</v>
      </c>
    </row>
    <row r="119" spans="1:8" ht="16.899999999999999" customHeight="1" x14ac:dyDescent="0.25">
      <c r="A119" s="1" t="s">
        <v>287</v>
      </c>
      <c r="B119" s="1" t="s">
        <v>406</v>
      </c>
      <c r="C119" s="40" t="s">
        <v>407</v>
      </c>
      <c r="D119" s="3" t="s">
        <v>23</v>
      </c>
      <c r="E119" s="3" t="str">
        <f>IF(Table1[[#This Row],[UTPA 
Equivalent Course(s)]]="N", "N", VLOOKUP(Table1[[#This Row],[UTPA 
Equivalent Course(s)]], Table13[[Combined Course Number]:[Course Title]], 5))</f>
        <v>N</v>
      </c>
      <c r="F119" s="3" t="s">
        <v>408</v>
      </c>
      <c r="G119" s="3" t="s">
        <v>409</v>
      </c>
      <c r="H119" s="11" t="s">
        <v>292</v>
      </c>
    </row>
    <row r="120" spans="1:8" ht="16.899999999999999" customHeight="1" x14ac:dyDescent="0.25">
      <c r="A120" s="1" t="s">
        <v>287</v>
      </c>
      <c r="B120" s="1" t="s">
        <v>521</v>
      </c>
      <c r="C120" s="40" t="s">
        <v>522</v>
      </c>
      <c r="D120" s="3" t="s">
        <v>23</v>
      </c>
      <c r="E120" s="3" t="str">
        <f>IF(Table1[[#This Row],[UTPA 
Equivalent Course(s)]]="N", "N", VLOOKUP(Table1[[#This Row],[UTPA 
Equivalent Course(s)]], Table13[[Combined Course Number]:[Course Title]], 5))</f>
        <v>N</v>
      </c>
      <c r="F120" s="3" t="s">
        <v>23</v>
      </c>
      <c r="G120" s="3" t="s">
        <v>23</v>
      </c>
      <c r="H120" s="11" t="s">
        <v>292</v>
      </c>
    </row>
    <row r="121" spans="1:8" ht="16.899999999999999" customHeight="1" x14ac:dyDescent="0.25">
      <c r="A121" s="1" t="s">
        <v>287</v>
      </c>
      <c r="B121" s="1" t="s">
        <v>523</v>
      </c>
      <c r="C121" s="40" t="s">
        <v>524</v>
      </c>
      <c r="D121" s="3" t="s">
        <v>525</v>
      </c>
      <c r="E121" s="3" t="str">
        <f>IF(Table1[[#This Row],[UTPA 
Equivalent Course(s)]]="N", "N", VLOOKUP(Table1[[#This Row],[UTPA 
Equivalent Course(s)]], Table13[[Combined Course Number]:[Course Title]], 5))</f>
        <v>SPANISH ARCHITECTURE</v>
      </c>
      <c r="F121" s="3" t="s">
        <v>23</v>
      </c>
      <c r="G121" s="3" t="s">
        <v>23</v>
      </c>
      <c r="H121" s="11" t="s">
        <v>292</v>
      </c>
    </row>
    <row r="122" spans="1:8" ht="16.899999999999999" customHeight="1" x14ac:dyDescent="0.25">
      <c r="A122" s="1" t="s">
        <v>287</v>
      </c>
      <c r="B122" s="1" t="s">
        <v>526</v>
      </c>
      <c r="C122" s="40" t="s">
        <v>527</v>
      </c>
      <c r="D122" s="3" t="s">
        <v>528</v>
      </c>
      <c r="E122" s="3" t="str">
        <f>IF(Table1[[#This Row],[UTPA 
Equivalent Course(s)]]="N", "N", VLOOKUP(Table1[[#This Row],[UTPA 
Equivalent Course(s)]], Table13[[Combined Course Number]:[Course Title]], 5))</f>
        <v>MEXICAN VICEREGAL ART</v>
      </c>
      <c r="F122" s="3" t="s">
        <v>23</v>
      </c>
      <c r="G122" s="3" t="s">
        <v>23</v>
      </c>
      <c r="H122" s="11" t="s">
        <v>292</v>
      </c>
    </row>
    <row r="123" spans="1:8" ht="16.899999999999999" customHeight="1" x14ac:dyDescent="0.25">
      <c r="A123" s="1" t="s">
        <v>287</v>
      </c>
      <c r="B123" s="1" t="s">
        <v>529</v>
      </c>
      <c r="C123" s="40" t="s">
        <v>530</v>
      </c>
      <c r="D123" s="3" t="s">
        <v>531</v>
      </c>
      <c r="E123" s="3" t="str">
        <f>IF(Table1[[#This Row],[UTPA 
Equivalent Course(s)]]="N", "N", VLOOKUP(Table1[[#This Row],[UTPA 
Equivalent Course(s)]], Table13[[Combined Course Number]:[Course Title]], 5))</f>
        <v>SOUTH AMERICAN ART</v>
      </c>
      <c r="F123" s="3" t="s">
        <v>23</v>
      </c>
      <c r="G123" s="3" t="s">
        <v>23</v>
      </c>
      <c r="H123" s="11" t="s">
        <v>292</v>
      </c>
    </row>
    <row r="124" spans="1:8" ht="16.899999999999999" customHeight="1" x14ac:dyDescent="0.25">
      <c r="A124" s="1" t="s">
        <v>287</v>
      </c>
      <c r="B124" s="1" t="s">
        <v>288</v>
      </c>
      <c r="C124" s="40" t="s">
        <v>289</v>
      </c>
      <c r="D124" s="3" t="s">
        <v>23</v>
      </c>
      <c r="E124" s="3" t="str">
        <f>IF(Table1[[#This Row],[UTPA 
Equivalent Course(s)]]="N", "N", VLOOKUP(Table1[[#This Row],[UTPA 
Equivalent Course(s)]], Table13[[Combined Course Number]:[Course Title]], 5))</f>
        <v>N</v>
      </c>
      <c r="F124" s="3" t="s">
        <v>290</v>
      </c>
      <c r="G124" s="3" t="s">
        <v>291</v>
      </c>
      <c r="H124" s="11" t="s">
        <v>292</v>
      </c>
    </row>
    <row r="125" spans="1:8" ht="16.899999999999999" customHeight="1" x14ac:dyDescent="0.25">
      <c r="A125" s="1" t="s">
        <v>287</v>
      </c>
      <c r="B125" s="1" t="s">
        <v>392</v>
      </c>
      <c r="C125" s="40" t="s">
        <v>393</v>
      </c>
      <c r="D125" s="3" t="s">
        <v>23</v>
      </c>
      <c r="E125" s="3" t="str">
        <f>IF(Table1[[#This Row],[UTPA 
Equivalent Course(s)]]="N", "N", VLOOKUP(Table1[[#This Row],[UTPA 
Equivalent Course(s)]], Table13[[Combined Course Number]:[Course Title]], 5))</f>
        <v>N</v>
      </c>
      <c r="F125" s="3" t="s">
        <v>394</v>
      </c>
      <c r="G125" s="3" t="s">
        <v>395</v>
      </c>
      <c r="H125" s="11" t="s">
        <v>292</v>
      </c>
    </row>
    <row r="126" spans="1:8" ht="16.899999999999999" customHeight="1" x14ac:dyDescent="0.25">
      <c r="A126" s="1" t="s">
        <v>287</v>
      </c>
      <c r="B126" s="1" t="s">
        <v>532</v>
      </c>
      <c r="C126" s="40" t="s">
        <v>533</v>
      </c>
      <c r="D126" s="3" t="s">
        <v>534</v>
      </c>
      <c r="E126" s="3" t="str">
        <f>IF(Table1[[#This Row],[UTPA 
Equivalent Course(s)]]="N", "N", VLOOKUP(Table1[[#This Row],[UTPA 
Equivalent Course(s)]], Table13[[Combined Course Number]:[Course Title]], 5))</f>
        <v>PRINTMAKING II</v>
      </c>
      <c r="F126" s="3" t="s">
        <v>23</v>
      </c>
      <c r="G126" s="3" t="s">
        <v>23</v>
      </c>
      <c r="H126" s="11" t="s">
        <v>292</v>
      </c>
    </row>
    <row r="127" spans="1:8" ht="16.899999999999999" customHeight="1" x14ac:dyDescent="0.25">
      <c r="A127" s="1" t="s">
        <v>287</v>
      </c>
      <c r="B127" s="1" t="s">
        <v>535</v>
      </c>
      <c r="C127" s="40" t="s">
        <v>536</v>
      </c>
      <c r="D127" s="3" t="s">
        <v>537</v>
      </c>
      <c r="E127" s="3" t="str">
        <f>IF(Table1[[#This Row],[UTPA 
Equivalent Course(s)]]="N", "N", VLOOKUP(Table1[[#This Row],[UTPA 
Equivalent Course(s)]], Table13[[Combined Course Number]:[Course Title]], 5))</f>
        <v>CERAMICS II</v>
      </c>
      <c r="F127" s="3" t="s">
        <v>23</v>
      </c>
      <c r="G127" s="3" t="s">
        <v>23</v>
      </c>
      <c r="H127" s="11" t="s">
        <v>292</v>
      </c>
    </row>
    <row r="128" spans="1:8" ht="16.899999999999999" customHeight="1" x14ac:dyDescent="0.25">
      <c r="A128" s="1" t="s">
        <v>287</v>
      </c>
      <c r="B128" s="1" t="s">
        <v>343</v>
      </c>
      <c r="C128" s="40" t="s">
        <v>344</v>
      </c>
      <c r="D128" s="3" t="s">
        <v>23</v>
      </c>
      <c r="E128" s="3" t="str">
        <f>IF(Table1[[#This Row],[UTPA 
Equivalent Course(s)]]="N", "N", VLOOKUP(Table1[[#This Row],[UTPA 
Equivalent Course(s)]], Table13[[Combined Course Number]:[Course Title]], 5))</f>
        <v>N</v>
      </c>
      <c r="F128" s="3" t="s">
        <v>345</v>
      </c>
      <c r="G128" s="3" t="s">
        <v>346</v>
      </c>
      <c r="H128" s="11" t="s">
        <v>292</v>
      </c>
    </row>
    <row r="129" spans="1:8" ht="16.899999999999999" customHeight="1" x14ac:dyDescent="0.25">
      <c r="A129" s="1" t="s">
        <v>287</v>
      </c>
      <c r="B129" s="1" t="s">
        <v>338</v>
      </c>
      <c r="C129" s="40" t="s">
        <v>339</v>
      </c>
      <c r="D129" s="3" t="s">
        <v>340</v>
      </c>
      <c r="E129" s="3" t="str">
        <f>IF(Table1[[#This Row],[UTPA 
Equivalent Course(s)]]="N", "N", VLOOKUP(Table1[[#This Row],[UTPA 
Equivalent Course(s)]], Table13[[Combined Course Number]:[Course Title]], 5))</f>
        <v>ART CURRICULUM</v>
      </c>
      <c r="F129" s="3" t="s">
        <v>341</v>
      </c>
      <c r="G129" s="3" t="s">
        <v>342</v>
      </c>
      <c r="H129" s="11" t="s">
        <v>292</v>
      </c>
    </row>
    <row r="130" spans="1:8" ht="16.899999999999999" customHeight="1" x14ac:dyDescent="0.25">
      <c r="A130" s="1" t="s">
        <v>287</v>
      </c>
      <c r="B130" s="1" t="s">
        <v>334</v>
      </c>
      <c r="C130" s="40" t="s">
        <v>335</v>
      </c>
      <c r="D130" s="3" t="s">
        <v>23</v>
      </c>
      <c r="E130" s="3" t="str">
        <f>IF(Table1[[#This Row],[UTPA 
Equivalent Course(s)]]="N", "N", VLOOKUP(Table1[[#This Row],[UTPA 
Equivalent Course(s)]], Table13[[Combined Course Number]:[Course Title]], 5))</f>
        <v>N</v>
      </c>
      <c r="F130" s="3" t="s">
        <v>336</v>
      </c>
      <c r="G130" s="3" t="s">
        <v>337</v>
      </c>
      <c r="H130" s="11" t="s">
        <v>292</v>
      </c>
    </row>
    <row r="131" spans="1:8" ht="16.899999999999999" customHeight="1" x14ac:dyDescent="0.25">
      <c r="A131" s="1" t="s">
        <v>287</v>
      </c>
      <c r="B131" s="1" t="s">
        <v>538</v>
      </c>
      <c r="C131" s="40" t="s">
        <v>539</v>
      </c>
      <c r="D131" s="3" t="s">
        <v>540</v>
      </c>
      <c r="E131" s="3" t="str">
        <f>IF(Table1[[#This Row],[UTPA 
Equivalent Course(s)]]="N", "N", VLOOKUP(Table1[[#This Row],[UTPA 
Equivalent Course(s)]], Table13[[Combined Course Number]:[Course Title]], 5))</f>
        <v>CONTEMPORARY ART</v>
      </c>
      <c r="F131" s="3" t="s">
        <v>23</v>
      </c>
      <c r="G131" s="3" t="s">
        <v>23</v>
      </c>
      <c r="H131" s="11" t="s">
        <v>292</v>
      </c>
    </row>
    <row r="132" spans="1:8" ht="16.899999999999999" customHeight="1" x14ac:dyDescent="0.25">
      <c r="A132" s="1" t="s">
        <v>287</v>
      </c>
      <c r="B132" s="1" t="s">
        <v>131</v>
      </c>
      <c r="C132" s="40" t="s">
        <v>453</v>
      </c>
      <c r="D132" s="3" t="s">
        <v>23</v>
      </c>
      <c r="E132" s="3" t="str">
        <f>IF(Table1[[#This Row],[UTPA 
Equivalent Course(s)]]="N", "N", VLOOKUP(Table1[[#This Row],[UTPA 
Equivalent Course(s)]], Table13[[Combined Course Number]:[Course Title]], 5))</f>
        <v>N</v>
      </c>
      <c r="F132" s="3" t="s">
        <v>454</v>
      </c>
      <c r="G132" s="3" t="s">
        <v>455</v>
      </c>
      <c r="H132" s="11" t="s">
        <v>292</v>
      </c>
    </row>
    <row r="133" spans="1:8" ht="16.899999999999999" customHeight="1" x14ac:dyDescent="0.25">
      <c r="A133" s="1" t="s">
        <v>287</v>
      </c>
      <c r="B133" s="1" t="s">
        <v>541</v>
      </c>
      <c r="C133" s="40" t="s">
        <v>542</v>
      </c>
      <c r="D133" s="3" t="s">
        <v>543</v>
      </c>
      <c r="E133" s="3" t="str">
        <f>IF(Table1[[#This Row],[UTPA 
Equivalent Course(s)]]="N", "N", VLOOKUP(Table1[[#This Row],[UTPA 
Equivalent Course(s)]], Table13[[Combined Course Number]:[Course Title]], 5))</f>
        <v>JEWELRY/METALWORKING IV</v>
      </c>
      <c r="F133" s="3" t="s">
        <v>23</v>
      </c>
      <c r="G133" s="3" t="s">
        <v>23</v>
      </c>
      <c r="H133" s="11" t="s">
        <v>292</v>
      </c>
    </row>
    <row r="134" spans="1:8" ht="16.899999999999999" customHeight="1" x14ac:dyDescent="0.25">
      <c r="A134" s="1" t="s">
        <v>287</v>
      </c>
      <c r="B134" s="1" t="s">
        <v>242</v>
      </c>
      <c r="C134" s="40" t="s">
        <v>301</v>
      </c>
      <c r="D134" s="3" t="s">
        <v>302</v>
      </c>
      <c r="E134" s="3" t="str">
        <f>IF(Table1[[#This Row],[UTPA 
Equivalent Course(s)]]="N", "N", VLOOKUP(Table1[[#This Row],[UTPA 
Equivalent Course(s)]], Table13[[Combined Course Number]:[Course Title]], 5))</f>
        <v>DRAWING IV</v>
      </c>
      <c r="F134" s="3" t="s">
        <v>303</v>
      </c>
      <c r="G134" s="3" t="s">
        <v>304</v>
      </c>
      <c r="H134" s="11" t="s">
        <v>292</v>
      </c>
    </row>
    <row r="135" spans="1:8" ht="16.899999999999999" customHeight="1" x14ac:dyDescent="0.25">
      <c r="A135" s="1" t="s">
        <v>287</v>
      </c>
      <c r="B135" s="1" t="s">
        <v>305</v>
      </c>
      <c r="C135" s="1" t="s">
        <v>306</v>
      </c>
      <c r="D135" s="3" t="s">
        <v>307</v>
      </c>
      <c r="E135" s="3" t="str">
        <f>IF(Table1[[#This Row],[UTPA 
Equivalent Course(s)]]="N", "N", VLOOKUP(Table1[[#This Row],[UTPA 
Equivalent Course(s)]], Table13[[Combined Course Number]:[Course Title]], 5))</f>
        <v>PAINTING IV</v>
      </c>
      <c r="F135" s="3" t="s">
        <v>308</v>
      </c>
      <c r="G135" s="3" t="s">
        <v>309</v>
      </c>
      <c r="H135" s="11" t="s">
        <v>292</v>
      </c>
    </row>
    <row r="136" spans="1:8" ht="16.899999999999999" customHeight="1" x14ac:dyDescent="0.25">
      <c r="A136" s="1" t="s">
        <v>287</v>
      </c>
      <c r="B136" s="1" t="s">
        <v>30</v>
      </c>
      <c r="C136" s="40" t="s">
        <v>298</v>
      </c>
      <c r="D136" s="3" t="s">
        <v>23</v>
      </c>
      <c r="E136" s="3" t="str">
        <f>IF(Table1[[#This Row],[UTPA 
Equivalent Course(s)]]="N", "N", VLOOKUP(Table1[[#This Row],[UTPA 
Equivalent Course(s)]], Table13[[Combined Course Number]:[Course Title]], 5))</f>
        <v>N</v>
      </c>
      <c r="F136" s="3" t="s">
        <v>299</v>
      </c>
      <c r="G136" s="3" t="s">
        <v>300</v>
      </c>
      <c r="H136" s="11" t="s">
        <v>292</v>
      </c>
    </row>
    <row r="137" spans="1:8" ht="16.899999999999999" customHeight="1" x14ac:dyDescent="0.25">
      <c r="A137" s="1" t="s">
        <v>287</v>
      </c>
      <c r="B137" s="1" t="s">
        <v>40</v>
      </c>
      <c r="C137" s="40" t="s">
        <v>544</v>
      </c>
      <c r="D137" s="3" t="s">
        <v>545</v>
      </c>
      <c r="E137" s="3" t="str">
        <f>IF(Table1[[#This Row],[UTPA 
Equivalent Course(s)]]="N", "N", VLOOKUP(Table1[[#This Row],[UTPA 
Equivalent Course(s)]], Table13[[Combined Course Number]:[Course Title]], 5))</f>
        <v>GRAPHIC DESIGN I</v>
      </c>
      <c r="F137" s="3" t="s">
        <v>23</v>
      </c>
      <c r="G137" s="3" t="s">
        <v>23</v>
      </c>
      <c r="H137" s="11" t="s">
        <v>292</v>
      </c>
    </row>
    <row r="138" spans="1:8" ht="16.899999999999999" customHeight="1" x14ac:dyDescent="0.25">
      <c r="A138" s="1" t="s">
        <v>287</v>
      </c>
      <c r="B138" s="1" t="s">
        <v>546</v>
      </c>
      <c r="C138" s="40" t="s">
        <v>547</v>
      </c>
      <c r="D138" s="3" t="s">
        <v>548</v>
      </c>
      <c r="E138" s="3" t="str">
        <f>IF(Table1[[#This Row],[UTPA 
Equivalent Course(s)]]="N", "N", VLOOKUP(Table1[[#This Row],[UTPA 
Equivalent Course(s)]], Table13[[Combined Course Number]:[Course Title]], 5))</f>
        <v>GRAPHIC DESIGN II</v>
      </c>
      <c r="F138" s="3" t="s">
        <v>23</v>
      </c>
      <c r="G138" s="3" t="s">
        <v>23</v>
      </c>
      <c r="H138" s="11" t="s">
        <v>292</v>
      </c>
    </row>
    <row r="139" spans="1:8" ht="16.899999999999999" customHeight="1" x14ac:dyDescent="0.25">
      <c r="A139" s="1" t="s">
        <v>287</v>
      </c>
      <c r="B139" s="1" t="s">
        <v>549</v>
      </c>
      <c r="C139" s="40" t="s">
        <v>550</v>
      </c>
      <c r="D139" s="3" t="s">
        <v>551</v>
      </c>
      <c r="E139" s="3" t="str">
        <f>IF(Table1[[#This Row],[UTPA 
Equivalent Course(s)]]="N", "N", VLOOKUP(Table1[[#This Row],[UTPA 
Equivalent Course(s)]], Table13[[Combined Course Number]:[Course Title]], 5))</f>
        <v>MULTIMEDIA PRODUCTION&amp;DES</v>
      </c>
      <c r="F139" s="3" t="s">
        <v>23</v>
      </c>
      <c r="G139" s="3" t="s">
        <v>23</v>
      </c>
      <c r="H139" s="11" t="s">
        <v>292</v>
      </c>
    </row>
    <row r="140" spans="1:8" ht="16.899999999999999" customHeight="1" x14ac:dyDescent="0.25">
      <c r="A140" s="1" t="s">
        <v>287</v>
      </c>
      <c r="B140" s="1" t="s">
        <v>552</v>
      </c>
      <c r="C140" s="40" t="s">
        <v>553</v>
      </c>
      <c r="D140" s="3" t="s">
        <v>554</v>
      </c>
      <c r="E140" s="3" t="str">
        <f>IF(Table1[[#This Row],[UTPA 
Equivalent Course(s)]]="N", "N", VLOOKUP(Table1[[#This Row],[UTPA 
Equivalent Course(s)]], Table13[[Combined Course Number]:[Course Title]], 5))</f>
        <v>DIGITAL PHOTOGRAPHY</v>
      </c>
      <c r="F140" s="3" t="s">
        <v>23</v>
      </c>
      <c r="G140" s="3" t="s">
        <v>23</v>
      </c>
      <c r="H140" s="11" t="s">
        <v>292</v>
      </c>
    </row>
    <row r="141" spans="1:8" ht="16.899999999999999" customHeight="1" x14ac:dyDescent="0.25">
      <c r="A141" s="1" t="s">
        <v>287</v>
      </c>
      <c r="B141" s="1" t="s">
        <v>555</v>
      </c>
      <c r="C141" s="40" t="s">
        <v>556</v>
      </c>
      <c r="D141" s="3" t="s">
        <v>557</v>
      </c>
      <c r="E141" s="3" t="str">
        <f>IF(Table1[[#This Row],[UTPA 
Equivalent Course(s)]]="N", "N", VLOOKUP(Table1[[#This Row],[UTPA 
Equivalent Course(s)]], Table13[[Combined Course Number]:[Course Title]], 5))</f>
        <v>INTERACTIVE DESIGN</v>
      </c>
      <c r="F141" s="3" t="s">
        <v>23</v>
      </c>
      <c r="G141" s="3" t="s">
        <v>23</v>
      </c>
      <c r="H141" s="11" t="s">
        <v>292</v>
      </c>
    </row>
    <row r="142" spans="1:8" ht="16.899999999999999" customHeight="1" x14ac:dyDescent="0.25">
      <c r="A142" s="1" t="s">
        <v>287</v>
      </c>
      <c r="B142" s="1" t="s">
        <v>558</v>
      </c>
      <c r="C142" s="40" t="s">
        <v>559</v>
      </c>
      <c r="D142" s="3" t="s">
        <v>560</v>
      </c>
      <c r="E142" s="3" t="str">
        <f>IF(Table1[[#This Row],[UTPA 
Equivalent Course(s)]]="N", "N", VLOOKUP(Table1[[#This Row],[UTPA 
Equivalent Course(s)]], Table13[[Combined Course Number]:[Course Title]], 5))</f>
        <v>PORTFOLIO</v>
      </c>
      <c r="F142" s="3" t="s">
        <v>23</v>
      </c>
      <c r="G142" s="3" t="s">
        <v>23</v>
      </c>
      <c r="H142" s="11" t="s">
        <v>292</v>
      </c>
    </row>
    <row r="143" spans="1:8" ht="16.899999999999999" customHeight="1" x14ac:dyDescent="0.25">
      <c r="A143" s="1" t="s">
        <v>287</v>
      </c>
      <c r="B143" s="1" t="s">
        <v>561</v>
      </c>
      <c r="C143" s="40" t="s">
        <v>562</v>
      </c>
      <c r="D143" s="3" t="s">
        <v>23</v>
      </c>
      <c r="E143" s="3" t="str">
        <f>IF(Table1[[#This Row],[UTPA 
Equivalent Course(s)]]="N", "N", VLOOKUP(Table1[[#This Row],[UTPA 
Equivalent Course(s)]], Table13[[Combined Course Number]:[Course Title]], 5))</f>
        <v>N</v>
      </c>
      <c r="F143" s="3" t="s">
        <v>23</v>
      </c>
      <c r="G143" s="3" t="s">
        <v>23</v>
      </c>
      <c r="H143" s="11" t="s">
        <v>292</v>
      </c>
    </row>
    <row r="144" spans="1:8" ht="16.899999999999999" customHeight="1" x14ac:dyDescent="0.25">
      <c r="A144" s="1" t="s">
        <v>287</v>
      </c>
      <c r="B144" s="1" t="s">
        <v>320</v>
      </c>
      <c r="C144" s="40" t="s">
        <v>321</v>
      </c>
      <c r="D144" s="3" t="s">
        <v>322</v>
      </c>
      <c r="E144" s="3" t="str">
        <f>IF(Table1[[#This Row],[UTPA 
Equivalent Course(s)]]="N", "N", VLOOKUP(Table1[[#This Row],[UTPA 
Equivalent Course(s)]], Table13[[Combined Course Number]:[Course Title]], 5))</f>
        <v>SCULPTURE III</v>
      </c>
      <c r="F144" s="3" t="s">
        <v>323</v>
      </c>
      <c r="G144" s="3" t="s">
        <v>324</v>
      </c>
      <c r="H144" s="11" t="s">
        <v>292</v>
      </c>
    </row>
    <row r="145" spans="1:8" ht="16.899999999999999" customHeight="1" x14ac:dyDescent="0.25">
      <c r="A145" s="1" t="s">
        <v>287</v>
      </c>
      <c r="B145" s="1" t="s">
        <v>55</v>
      </c>
      <c r="C145" s="40" t="s">
        <v>374</v>
      </c>
      <c r="D145" s="3" t="s">
        <v>23</v>
      </c>
      <c r="E145" s="3" t="str">
        <f>IF(Table1[[#This Row],[UTPA 
Equivalent Course(s)]]="N", "N", VLOOKUP(Table1[[#This Row],[UTPA 
Equivalent Course(s)]], Table13[[Combined Course Number]:[Course Title]], 5))</f>
        <v>N</v>
      </c>
      <c r="F145" s="3" t="s">
        <v>375</v>
      </c>
      <c r="G145" s="3" t="s">
        <v>376</v>
      </c>
      <c r="H145" s="11" t="s">
        <v>292</v>
      </c>
    </row>
    <row r="146" spans="1:8" ht="16.899999999999999" customHeight="1" x14ac:dyDescent="0.25">
      <c r="A146" s="1" t="s">
        <v>287</v>
      </c>
      <c r="B146" s="1" t="s">
        <v>325</v>
      </c>
      <c r="C146" s="40" t="s">
        <v>326</v>
      </c>
      <c r="D146" s="3" t="s">
        <v>23</v>
      </c>
      <c r="E146" s="3" t="str">
        <f>IF(Table1[[#This Row],[UTPA 
Equivalent Course(s)]]="N", "N", VLOOKUP(Table1[[#This Row],[UTPA 
Equivalent Course(s)]], Table13[[Combined Course Number]:[Course Title]], 5))</f>
        <v>N</v>
      </c>
      <c r="F146" s="3" t="s">
        <v>327</v>
      </c>
      <c r="G146" s="3" t="s">
        <v>328</v>
      </c>
      <c r="H146" s="11" t="s">
        <v>292</v>
      </c>
    </row>
    <row r="147" spans="1:8" ht="16.899999999999999" customHeight="1" x14ac:dyDescent="0.25">
      <c r="A147" s="1" t="s">
        <v>287</v>
      </c>
      <c r="B147" s="1" t="s">
        <v>410</v>
      </c>
      <c r="C147" s="40" t="s">
        <v>411</v>
      </c>
      <c r="D147" s="3" t="s">
        <v>23</v>
      </c>
      <c r="E147" s="3" t="str">
        <f>IF(Table1[[#This Row],[UTPA 
Equivalent Course(s)]]="N", "N", VLOOKUP(Table1[[#This Row],[UTPA 
Equivalent Course(s)]], Table13[[Combined Course Number]:[Course Title]], 5))</f>
        <v>N</v>
      </c>
      <c r="F147" s="3" t="s">
        <v>412</v>
      </c>
      <c r="G147" s="3" t="s">
        <v>413</v>
      </c>
      <c r="H147" s="11" t="s">
        <v>292</v>
      </c>
    </row>
    <row r="148" spans="1:8" ht="16.899999999999999" customHeight="1" x14ac:dyDescent="0.25">
      <c r="A148" s="1" t="s">
        <v>287</v>
      </c>
      <c r="B148" s="1" t="s">
        <v>257</v>
      </c>
      <c r="C148" s="40" t="s">
        <v>563</v>
      </c>
      <c r="D148" s="3" t="s">
        <v>564</v>
      </c>
      <c r="E148" s="3" t="str">
        <f>IF(Table1[[#This Row],[UTPA 
Equivalent Course(s)]]="N", "N", VLOOKUP(Table1[[#This Row],[UTPA 
Equivalent Course(s)]], Table13[[Combined Course Number]:[Course Title]], 5))</f>
        <v>HISTORY OF PHOTOGRAPHY</v>
      </c>
      <c r="F148" s="3" t="s">
        <v>23</v>
      </c>
      <c r="G148" s="3" t="s">
        <v>23</v>
      </c>
      <c r="H148" s="11" t="s">
        <v>292</v>
      </c>
    </row>
    <row r="149" spans="1:8" ht="16.899999999999999" customHeight="1" x14ac:dyDescent="0.25">
      <c r="A149" s="1" t="s">
        <v>287</v>
      </c>
      <c r="B149" s="1" t="s">
        <v>565</v>
      </c>
      <c r="C149" s="40" t="s">
        <v>566</v>
      </c>
      <c r="D149" s="3" t="s">
        <v>567</v>
      </c>
      <c r="E149" s="3" t="str">
        <f>IF(Table1[[#This Row],[UTPA 
Equivalent Course(s)]]="N", "N", VLOOKUP(Table1[[#This Row],[UTPA 
Equivalent Course(s)]], Table13[[Combined Course Number]:[Course Title]], 5))</f>
        <v>MEXICAN ART 1785-1940</v>
      </c>
      <c r="F149" s="3" t="s">
        <v>23</v>
      </c>
      <c r="G149" s="3" t="s">
        <v>23</v>
      </c>
      <c r="H149" s="11" t="s">
        <v>292</v>
      </c>
    </row>
    <row r="150" spans="1:8" ht="16.899999999999999" customHeight="1" x14ac:dyDescent="0.25">
      <c r="A150" s="1" t="s">
        <v>287</v>
      </c>
      <c r="B150" s="1" t="s">
        <v>259</v>
      </c>
      <c r="C150" s="40" t="s">
        <v>568</v>
      </c>
      <c r="D150" s="3" t="s">
        <v>569</v>
      </c>
      <c r="E150" s="3" t="str">
        <f>IF(Table1[[#This Row],[UTPA 
Equivalent Course(s)]]="N", "N", VLOOKUP(Table1[[#This Row],[UTPA 
Equivalent Course(s)]], Table13[[Combined Course Number]:[Course Title]], 5))</f>
        <v>MEXICAN ART SINCE 1940</v>
      </c>
      <c r="F150" s="3" t="s">
        <v>23</v>
      </c>
      <c r="G150" s="3" t="s">
        <v>23</v>
      </c>
      <c r="H150" s="11" t="s">
        <v>292</v>
      </c>
    </row>
    <row r="151" spans="1:8" ht="16.899999999999999" customHeight="1" x14ac:dyDescent="0.25">
      <c r="A151" s="1" t="s">
        <v>287</v>
      </c>
      <c r="B151" s="1" t="s">
        <v>570</v>
      </c>
      <c r="C151" s="40" t="s">
        <v>571</v>
      </c>
      <c r="D151" s="3" t="s">
        <v>572</v>
      </c>
      <c r="E151" s="3" t="str">
        <f>IF(Table1[[#This Row],[UTPA 
Equivalent Course(s)]]="N", "N", VLOOKUP(Table1[[#This Row],[UTPA 
Equivalent Course(s)]], Table13[[Combined Course Number]:[Course Title]], 5))</f>
        <v>MODERN ART OF SOUTH AMER</v>
      </c>
      <c r="F151" s="3" t="s">
        <v>23</v>
      </c>
      <c r="G151" s="3" t="s">
        <v>23</v>
      </c>
      <c r="H151" s="11" t="s">
        <v>292</v>
      </c>
    </row>
    <row r="152" spans="1:8" ht="16.899999999999999" customHeight="1" x14ac:dyDescent="0.25">
      <c r="A152" s="1" t="s">
        <v>287</v>
      </c>
      <c r="B152" s="1" t="s">
        <v>573</v>
      </c>
      <c r="C152" s="40" t="s">
        <v>574</v>
      </c>
      <c r="D152" s="3" t="s">
        <v>575</v>
      </c>
      <c r="E152" s="3" t="str">
        <f>IF(Table1[[#This Row],[UTPA 
Equivalent Course(s)]]="N", "N", VLOOKUP(Table1[[#This Row],[UTPA 
Equivalent Course(s)]], Table13[[Combined Course Number]:[Course Title]], 5))</f>
        <v>LATINO ART HISTORY</v>
      </c>
      <c r="F152" s="3" t="s">
        <v>23</v>
      </c>
      <c r="G152" s="3" t="s">
        <v>23</v>
      </c>
      <c r="H152" s="11" t="s">
        <v>292</v>
      </c>
    </row>
    <row r="153" spans="1:8" ht="16.899999999999999" customHeight="1" x14ac:dyDescent="0.25">
      <c r="A153" s="1" t="s">
        <v>287</v>
      </c>
      <c r="B153" s="1" t="s">
        <v>576</v>
      </c>
      <c r="C153" s="40" t="s">
        <v>577</v>
      </c>
      <c r="D153" s="3" t="s">
        <v>578</v>
      </c>
      <c r="E153" s="3" t="str">
        <f>IF(Table1[[#This Row],[UTPA 
Equivalent Course(s)]]="N", "N", VLOOKUP(Table1[[#This Row],[UTPA 
Equivalent Course(s)]], Table13[[Combined Course Number]:[Course Title]], 5))</f>
        <v>ART HISTORICAL METHODS</v>
      </c>
      <c r="F153" s="3" t="s">
        <v>23</v>
      </c>
      <c r="G153" s="3" t="s">
        <v>23</v>
      </c>
      <c r="H153" s="11" t="s">
        <v>292</v>
      </c>
    </row>
    <row r="154" spans="1:8" ht="16.899999999999999" customHeight="1" x14ac:dyDescent="0.25">
      <c r="A154" s="1" t="s">
        <v>287</v>
      </c>
      <c r="B154" s="1" t="s">
        <v>579</v>
      </c>
      <c r="C154" s="40" t="s">
        <v>580</v>
      </c>
      <c r="D154" s="3" t="s">
        <v>581</v>
      </c>
      <c r="E154" s="3" t="str">
        <f>IF(Table1[[#This Row],[UTPA 
Equivalent Course(s)]]="N", "N", VLOOKUP(Table1[[#This Row],[UTPA 
Equivalent Course(s)]], Table13[[Combined Course Number]:[Course Title]], 5))</f>
        <v>TOPICS IN ART HISTORY</v>
      </c>
      <c r="F154" s="3" t="s">
        <v>23</v>
      </c>
      <c r="G154" s="3" t="s">
        <v>23</v>
      </c>
      <c r="H154" s="11" t="s">
        <v>292</v>
      </c>
    </row>
    <row r="155" spans="1:8" ht="16.899999999999999" customHeight="1" x14ac:dyDescent="0.25">
      <c r="A155" s="1" t="s">
        <v>287</v>
      </c>
      <c r="B155" s="1" t="s">
        <v>315</v>
      </c>
      <c r="C155" s="1" t="s">
        <v>316</v>
      </c>
      <c r="D155" s="3" t="s">
        <v>317</v>
      </c>
      <c r="E155" s="3" t="str">
        <f>IF(Table1[[#This Row],[UTPA 
Equivalent Course(s)]]="N", "N", VLOOKUP(Table1[[#This Row],[UTPA 
Equivalent Course(s)]], Table13[[Combined Course Number]:[Course Title]], 5))</f>
        <v>PRINTMAKING IV</v>
      </c>
      <c r="F155" s="3" t="s">
        <v>318</v>
      </c>
      <c r="G155" s="3" t="s">
        <v>319</v>
      </c>
      <c r="H155" s="11" t="s">
        <v>292</v>
      </c>
    </row>
    <row r="156" spans="1:8" ht="16.899999999999999" customHeight="1" x14ac:dyDescent="0.25">
      <c r="A156" s="1" t="s">
        <v>287</v>
      </c>
      <c r="B156" s="1" t="s">
        <v>293</v>
      </c>
      <c r="C156" s="40" t="s">
        <v>294</v>
      </c>
      <c r="D156" s="3" t="s">
        <v>295</v>
      </c>
      <c r="E156" s="3" t="str">
        <f>IF(Table1[[#This Row],[UTPA 
Equivalent Course(s)]]="N", "N", VLOOKUP(Table1[[#This Row],[UTPA 
Equivalent Course(s)]], Table13[[Combined Course Number]:[Course Title]], 5))</f>
        <v>CERAMICS IV</v>
      </c>
      <c r="F156" s="3" t="s">
        <v>296</v>
      </c>
      <c r="G156" s="3" t="s">
        <v>297</v>
      </c>
      <c r="H156" s="11" t="s">
        <v>292</v>
      </c>
    </row>
    <row r="157" spans="1:8" ht="16.899999999999999" customHeight="1" x14ac:dyDescent="0.25">
      <c r="A157" s="1" t="s">
        <v>287</v>
      </c>
      <c r="B157" s="1" t="s">
        <v>582</v>
      </c>
      <c r="C157" s="40" t="s">
        <v>583</v>
      </c>
      <c r="D157" s="3" t="s">
        <v>584</v>
      </c>
      <c r="E157" s="3" t="str">
        <f>IF(Table1[[#This Row],[UTPA 
Equivalent Course(s)]]="N", "N", VLOOKUP(Table1[[#This Row],[UTPA 
Equivalent Course(s)]], Table13[[Combined Course Number]:[Course Title]], 5))</f>
        <v>SPECIAL TOPICS</v>
      </c>
      <c r="F157" s="3" t="s">
        <v>23</v>
      </c>
      <c r="G157" s="3" t="s">
        <v>23</v>
      </c>
      <c r="H157" s="11" t="s">
        <v>292</v>
      </c>
    </row>
    <row r="158" spans="1:8" ht="16.899999999999999" customHeight="1" x14ac:dyDescent="0.25">
      <c r="A158" s="1" t="s">
        <v>287</v>
      </c>
      <c r="B158" s="1" t="s">
        <v>401</v>
      </c>
      <c r="C158" s="40" t="s">
        <v>402</v>
      </c>
      <c r="D158" s="3" t="s">
        <v>403</v>
      </c>
      <c r="E158" s="3" t="str">
        <f>IF(Table1[[#This Row],[UTPA 
Equivalent Course(s)]]="N", "N", VLOOKUP(Table1[[#This Row],[UTPA 
Equivalent Course(s)]], Table13[[Combined Course Number]:[Course Title]], 5))</f>
        <v>IND PROB/INTERN/CO-OP</v>
      </c>
      <c r="F158" s="3" t="s">
        <v>404</v>
      </c>
      <c r="G158" s="3" t="s">
        <v>405</v>
      </c>
      <c r="H158" s="11" t="s">
        <v>292</v>
      </c>
    </row>
    <row r="159" spans="1:8" ht="16.899999999999999" customHeight="1" x14ac:dyDescent="0.25">
      <c r="A159" s="1" t="s">
        <v>287</v>
      </c>
      <c r="B159" s="1" t="s">
        <v>396</v>
      </c>
      <c r="C159" s="40" t="s">
        <v>397</v>
      </c>
      <c r="D159" s="3" t="s">
        <v>398</v>
      </c>
      <c r="E159" s="3" t="str">
        <f>IF(Table1[[#This Row],[UTPA 
Equivalent Course(s)]]="N", "N", VLOOKUP(Table1[[#This Row],[UTPA 
Equivalent Course(s)]], Table13[[Combined Course Number]:[Course Title]], 5))</f>
        <v>INDIVIDUAL PROBLEMS</v>
      </c>
      <c r="F159" s="3" t="s">
        <v>399</v>
      </c>
      <c r="G159" s="3" t="s">
        <v>400</v>
      </c>
      <c r="H159" s="11" t="s">
        <v>292</v>
      </c>
    </row>
    <row r="160" spans="1:8" ht="16.899999999999999" customHeight="1" x14ac:dyDescent="0.25">
      <c r="A160" s="1" t="s">
        <v>287</v>
      </c>
      <c r="B160" s="1" t="s">
        <v>585</v>
      </c>
      <c r="C160" s="40" t="s">
        <v>586</v>
      </c>
      <c r="D160" s="3" t="s">
        <v>23</v>
      </c>
      <c r="E160" s="3" t="str">
        <f>IF(Table1[[#This Row],[UTPA 
Equivalent Course(s)]]="N", "N", VLOOKUP(Table1[[#This Row],[UTPA 
Equivalent Course(s)]], Table13[[Combined Course Number]:[Course Title]], 5))</f>
        <v>N</v>
      </c>
      <c r="F160" s="3" t="s">
        <v>23</v>
      </c>
      <c r="G160" s="3" t="s">
        <v>23</v>
      </c>
      <c r="H160" s="11" t="s">
        <v>292</v>
      </c>
    </row>
    <row r="161" spans="1:8" ht="16.899999999999999" customHeight="1" x14ac:dyDescent="0.25">
      <c r="A161" s="1" t="s">
        <v>287</v>
      </c>
      <c r="B161" s="1" t="s">
        <v>587</v>
      </c>
      <c r="C161" s="40" t="s">
        <v>588</v>
      </c>
      <c r="D161" s="3" t="s">
        <v>23</v>
      </c>
      <c r="E161" s="3" t="str">
        <f>IF(Table1[[#This Row],[UTPA 
Equivalent Course(s)]]="N", "N", VLOOKUP(Table1[[#This Row],[UTPA 
Equivalent Course(s)]], Table13[[Combined Course Number]:[Course Title]], 5))</f>
        <v>N</v>
      </c>
      <c r="F161" s="3" t="s">
        <v>23</v>
      </c>
      <c r="G161" s="3" t="s">
        <v>23</v>
      </c>
      <c r="H161" s="11" t="s">
        <v>292</v>
      </c>
    </row>
    <row r="162" spans="1:8" ht="16.899999999999999" customHeight="1" x14ac:dyDescent="0.25">
      <c r="A162" s="1" t="s">
        <v>287</v>
      </c>
      <c r="B162" s="1" t="s">
        <v>274</v>
      </c>
      <c r="C162" s="40" t="s">
        <v>450</v>
      </c>
      <c r="D162" s="3" t="s">
        <v>23</v>
      </c>
      <c r="E162" s="3" t="str">
        <f>IF(Table1[[#This Row],[UTPA 
Equivalent Course(s)]]="N", "N", VLOOKUP(Table1[[#This Row],[UTPA 
Equivalent Course(s)]], Table13[[Combined Course Number]:[Course Title]], 5))</f>
        <v>N</v>
      </c>
      <c r="F162" s="3" t="s">
        <v>451</v>
      </c>
      <c r="G162" s="3" t="s">
        <v>452</v>
      </c>
      <c r="H162" s="11" t="s">
        <v>292</v>
      </c>
    </row>
    <row r="163" spans="1:8" ht="16.899999999999999" customHeight="1" x14ac:dyDescent="0.25">
      <c r="A163" s="1" t="s">
        <v>287</v>
      </c>
      <c r="B163" s="1" t="s">
        <v>589</v>
      </c>
      <c r="C163" s="40" t="s">
        <v>590</v>
      </c>
      <c r="D163" s="3" t="s">
        <v>591</v>
      </c>
      <c r="E163" s="3" t="str">
        <f>IF(Table1[[#This Row],[UTPA 
Equivalent Course(s)]]="N", "N", VLOOKUP(Table1[[#This Row],[UTPA 
Equivalent Course(s)]], Table13[[Combined Course Number]:[Course Title]], 5))</f>
        <v>SENIOR EXHIBIT</v>
      </c>
      <c r="F163" s="3" t="s">
        <v>23</v>
      </c>
      <c r="G163" s="3" t="s">
        <v>23</v>
      </c>
      <c r="H163" s="11" t="s">
        <v>292</v>
      </c>
    </row>
    <row r="164" spans="1:8" ht="16.899999999999999" customHeight="1" x14ac:dyDescent="0.25">
      <c r="A164" s="1" t="s">
        <v>287</v>
      </c>
      <c r="B164" s="1" t="s">
        <v>592</v>
      </c>
      <c r="C164" s="40" t="s">
        <v>593</v>
      </c>
      <c r="D164" s="3" t="s">
        <v>23</v>
      </c>
      <c r="E164" s="3" t="str">
        <f>IF(Table1[[#This Row],[UTPA 
Equivalent Course(s)]]="N", "N", VLOOKUP(Table1[[#This Row],[UTPA 
Equivalent Course(s)]], Table13[[Combined Course Number]:[Course Title]], 5))</f>
        <v>N</v>
      </c>
      <c r="F164" s="3" t="s">
        <v>23</v>
      </c>
      <c r="G164" s="3" t="s">
        <v>23</v>
      </c>
      <c r="H164" s="11" t="s">
        <v>292</v>
      </c>
    </row>
    <row r="165" spans="1:8" ht="16.899999999999999" customHeight="1" x14ac:dyDescent="0.25">
      <c r="A165" s="1" t="s">
        <v>594</v>
      </c>
      <c r="B165" s="1" t="s">
        <v>595</v>
      </c>
      <c r="C165" s="40" t="s">
        <v>596</v>
      </c>
      <c r="D165" s="3" t="s">
        <v>597</v>
      </c>
      <c r="E165" s="3" t="str">
        <f>IF(Table1[[#This Row],[UTPA 
Equivalent Course(s)]]="N", "N", VLOOKUP(Table1[[#This Row],[UTPA 
Equivalent Course(s)]], Table13[[Combined Course Number]:[Course Title]], 5))</f>
        <v>INTRO ASTRONOMY I</v>
      </c>
      <c r="F165" s="3" t="s">
        <v>598</v>
      </c>
      <c r="G165" s="3" t="s">
        <v>599</v>
      </c>
      <c r="H165" s="11" t="s">
        <v>600</v>
      </c>
    </row>
    <row r="166" spans="1:8" ht="16.899999999999999" customHeight="1" x14ac:dyDescent="0.25">
      <c r="A166" s="1" t="s">
        <v>594</v>
      </c>
      <c r="B166" s="1" t="s">
        <v>601</v>
      </c>
      <c r="C166" s="40" t="s">
        <v>602</v>
      </c>
      <c r="D166" s="3" t="s">
        <v>603</v>
      </c>
      <c r="E166" s="3" t="str">
        <f>IF(Table1[[#This Row],[UTPA 
Equivalent Course(s)]]="N", "N", VLOOKUP(Table1[[#This Row],[UTPA 
Equivalent Course(s)]], Table13[[Combined Course Number]:[Course Title]], 5))</f>
        <v>INTRO ASTRONOMY II</v>
      </c>
      <c r="F166" s="3" t="s">
        <v>604</v>
      </c>
      <c r="G166" s="3" t="s">
        <v>605</v>
      </c>
      <c r="H166" s="11" t="s">
        <v>600</v>
      </c>
    </row>
    <row r="167" spans="1:8" ht="16.899999999999999" customHeight="1" x14ac:dyDescent="0.25">
      <c r="A167" s="1" t="s">
        <v>594</v>
      </c>
      <c r="B167" s="1" t="s">
        <v>606</v>
      </c>
      <c r="C167" s="40" t="s">
        <v>607</v>
      </c>
      <c r="D167" s="3" t="s">
        <v>608</v>
      </c>
      <c r="E167" s="3" t="str">
        <f>IF(Table1[[#This Row],[UTPA 
Equivalent Course(s)]]="N", "N", VLOOKUP(Table1[[#This Row],[UTPA 
Equivalent Course(s)]], Table13[[Combined Course Number]:[Course Title]], 5))</f>
        <v>ASTRONOMY NIGHT LAB</v>
      </c>
      <c r="F167" s="3" t="s">
        <v>23</v>
      </c>
      <c r="G167" s="3" t="s">
        <v>23</v>
      </c>
      <c r="H167" s="11" t="s">
        <v>600</v>
      </c>
    </row>
    <row r="168" spans="1:8" ht="16.899999999999999" customHeight="1" x14ac:dyDescent="0.25">
      <c r="A168" s="1" t="s">
        <v>594</v>
      </c>
      <c r="B168" s="1" t="s">
        <v>83</v>
      </c>
      <c r="C168" s="40" t="s">
        <v>609</v>
      </c>
      <c r="D168" s="3" t="s">
        <v>610</v>
      </c>
      <c r="E168" s="3" t="str">
        <f>IF(Table1[[#This Row],[UTPA 
Equivalent Course(s)]]="N", "N", VLOOKUP(Table1[[#This Row],[UTPA 
Equivalent Course(s)]], Table13[[Combined Course Number]:[Course Title]], 5))</f>
        <v>SOLAR SYSTEM ASTRONOMY</v>
      </c>
      <c r="F168" s="3" t="s">
        <v>23</v>
      </c>
      <c r="G168" s="3" t="s">
        <v>23</v>
      </c>
      <c r="H168" s="11" t="s">
        <v>600</v>
      </c>
    </row>
    <row r="169" spans="1:8" ht="16.899999999999999" customHeight="1" x14ac:dyDescent="0.25">
      <c r="A169" s="1" t="s">
        <v>594</v>
      </c>
      <c r="B169" s="1" t="s">
        <v>611</v>
      </c>
      <c r="C169" s="40" t="s">
        <v>612</v>
      </c>
      <c r="D169" s="3" t="s">
        <v>613</v>
      </c>
      <c r="E169" s="3" t="str">
        <f>IF(Table1[[#This Row],[UTPA 
Equivalent Course(s)]]="N", "N", VLOOKUP(Table1[[#This Row],[UTPA 
Equivalent Course(s)]], Table13[[Combined Course Number]:[Course Title]], 5))</f>
        <v>STELLAR &amp; GALACTIC ASTR</v>
      </c>
      <c r="F169" s="3" t="s">
        <v>23</v>
      </c>
      <c r="G169" s="3" t="s">
        <v>23</v>
      </c>
      <c r="H169" s="11" t="s">
        <v>600</v>
      </c>
    </row>
    <row r="170" spans="1:8" ht="16.899999999999999" customHeight="1" x14ac:dyDescent="0.25">
      <c r="A170" s="1" t="s">
        <v>594</v>
      </c>
      <c r="B170" s="1" t="s">
        <v>614</v>
      </c>
      <c r="C170" s="40" t="s">
        <v>615</v>
      </c>
      <c r="D170" s="3" t="s">
        <v>616</v>
      </c>
      <c r="E170" s="3" t="str">
        <f>IF(Table1[[#This Row],[UTPA 
Equivalent Course(s)]]="N", "N", VLOOKUP(Table1[[#This Row],[UTPA 
Equivalent Course(s)]], Table13[[Combined Course Number]:[Course Title]], 5))</f>
        <v>INTRO ASTROPHYSICS</v>
      </c>
      <c r="F170" s="3" t="s">
        <v>23</v>
      </c>
      <c r="G170" s="3" t="s">
        <v>23</v>
      </c>
      <c r="H170" s="11" t="s">
        <v>600</v>
      </c>
    </row>
    <row r="171" spans="1:8" ht="16.899999999999999" customHeight="1" x14ac:dyDescent="0.25">
      <c r="A171" s="1" t="s">
        <v>594</v>
      </c>
      <c r="B171" s="1" t="s">
        <v>477</v>
      </c>
      <c r="C171" s="40" t="s">
        <v>617</v>
      </c>
      <c r="D171" s="3" t="s">
        <v>618</v>
      </c>
      <c r="E171" s="3" t="str">
        <f>IF(Table1[[#This Row],[UTPA 
Equivalent Course(s)]]="N", "N", VLOOKUP(Table1[[#This Row],[UTPA 
Equivalent Course(s)]], Table13[[Combined Course Number]:[Course Title]], 5))</f>
        <v>INTRO NUM MODELING ASTRO</v>
      </c>
      <c r="F171" s="3" t="s">
        <v>23</v>
      </c>
      <c r="G171" s="3" t="s">
        <v>23</v>
      </c>
      <c r="H171" s="11" t="s">
        <v>600</v>
      </c>
    </row>
    <row r="172" spans="1:8" ht="16.899999999999999" customHeight="1" x14ac:dyDescent="0.25">
      <c r="A172" s="1" t="s">
        <v>619</v>
      </c>
      <c r="B172" s="1" t="s">
        <v>624</v>
      </c>
      <c r="C172" s="40" t="s">
        <v>625</v>
      </c>
      <c r="D172" s="3" t="s">
        <v>23</v>
      </c>
      <c r="E172" s="3" t="str">
        <f>IF(Table1[[#This Row],[UTPA 
Equivalent Course(s)]]="N", "N", VLOOKUP(Table1[[#This Row],[UTPA 
Equivalent Course(s)]], Table13[[Combined Course Number]:[Course Title]], 5))</f>
        <v>N</v>
      </c>
      <c r="F172" s="3" t="s">
        <v>626</v>
      </c>
      <c r="G172" s="3" t="s">
        <v>627</v>
      </c>
      <c r="H172" s="11" t="s">
        <v>600</v>
      </c>
    </row>
    <row r="173" spans="1:8" ht="16.899999999999999" customHeight="1" x14ac:dyDescent="0.25">
      <c r="A173" s="1" t="s">
        <v>619</v>
      </c>
      <c r="B173" s="1" t="s">
        <v>620</v>
      </c>
      <c r="C173" s="40" t="s">
        <v>621</v>
      </c>
      <c r="D173" s="3" t="s">
        <v>23</v>
      </c>
      <c r="E173" s="3" t="str">
        <f>IF(Table1[[#This Row],[UTPA 
Equivalent Course(s)]]="N", "N", VLOOKUP(Table1[[#This Row],[UTPA 
Equivalent Course(s)]], Table13[[Combined Course Number]:[Course Title]], 5))</f>
        <v>N</v>
      </c>
      <c r="F173" s="3" t="s">
        <v>622</v>
      </c>
      <c r="G173" s="3" t="s">
        <v>623</v>
      </c>
      <c r="H173" s="11" t="s">
        <v>600</v>
      </c>
    </row>
    <row r="174" spans="1:8" ht="16.899999999999999" customHeight="1" x14ac:dyDescent="0.25">
      <c r="A174" s="1" t="s">
        <v>628</v>
      </c>
      <c r="B174" s="1" t="s">
        <v>631</v>
      </c>
      <c r="C174" s="40" t="s">
        <v>632</v>
      </c>
      <c r="D174" s="3" t="s">
        <v>23</v>
      </c>
      <c r="E174" s="3" t="str">
        <f>IF(Table1[[#This Row],[UTPA 
Equivalent Course(s)]]="N", "N", VLOOKUP(Table1[[#This Row],[UTPA 
Equivalent Course(s)]], Table13[[Combined Course Number]:[Course Title]], 5))</f>
        <v>N</v>
      </c>
      <c r="F174" s="3" t="s">
        <v>633</v>
      </c>
      <c r="G174" s="3" t="s">
        <v>634</v>
      </c>
      <c r="H174" s="11" t="s">
        <v>630</v>
      </c>
    </row>
    <row r="175" spans="1:8" ht="16.899999999999999" customHeight="1" x14ac:dyDescent="0.25">
      <c r="A175" s="1" t="s">
        <v>628</v>
      </c>
      <c r="B175" s="1" t="s">
        <v>635</v>
      </c>
      <c r="C175" s="40" t="s">
        <v>636</v>
      </c>
      <c r="D175" s="3" t="s">
        <v>23</v>
      </c>
      <c r="E175" s="3" t="str">
        <f>IF(Table1[[#This Row],[UTPA 
Equivalent Course(s)]]="N", "N", VLOOKUP(Table1[[#This Row],[UTPA 
Equivalent Course(s)]], Table13[[Combined Course Number]:[Course Title]], 5))</f>
        <v>N</v>
      </c>
      <c r="F175" s="3" t="s">
        <v>637</v>
      </c>
      <c r="G175" s="3" t="s">
        <v>638</v>
      </c>
      <c r="H175" s="11" t="s">
        <v>630</v>
      </c>
    </row>
    <row r="176" spans="1:8" ht="16.899999999999999" customHeight="1" x14ac:dyDescent="0.25">
      <c r="A176" s="1" t="s">
        <v>628</v>
      </c>
      <c r="B176" s="1" t="s">
        <v>329</v>
      </c>
      <c r="C176" s="40" t="s">
        <v>639</v>
      </c>
      <c r="D176" s="3" t="s">
        <v>640</v>
      </c>
      <c r="E176" s="3" t="str">
        <f>IF(Table1[[#This Row],[UTPA 
Equivalent Course(s)]]="N", "N", VLOOKUP(Table1[[#This Row],[UTPA 
Equivalent Course(s)]], Table13[[Combined Course Number]:[Course Title]], 5))</f>
        <v>GENERAL BIOLOGY FOR PREMED MAJ</v>
      </c>
      <c r="F176" s="3" t="s">
        <v>23</v>
      </c>
      <c r="G176" s="3" t="s">
        <v>23</v>
      </c>
      <c r="H176" s="11" t="s">
        <v>630</v>
      </c>
    </row>
    <row r="177" spans="1:8" ht="16.899999999999999" customHeight="1" x14ac:dyDescent="0.25">
      <c r="A177" s="1" t="s">
        <v>628</v>
      </c>
      <c r="B177" s="1" t="s">
        <v>641</v>
      </c>
      <c r="C177" s="40" t="s">
        <v>642</v>
      </c>
      <c r="D177" s="3" t="s">
        <v>643</v>
      </c>
      <c r="E177" s="3" t="str">
        <f>IF(Table1[[#This Row],[UTPA 
Equivalent Course(s)]]="N", "N", VLOOKUP(Table1[[#This Row],[UTPA 
Equivalent Course(s)]], Table13[[Combined Course Number]:[Course Title]], 5))</f>
        <v>GENERAL BIOLOGY II</v>
      </c>
      <c r="F177" s="3" t="s">
        <v>23</v>
      </c>
      <c r="G177" s="3" t="s">
        <v>23</v>
      </c>
      <c r="H177" s="11" t="s">
        <v>630</v>
      </c>
    </row>
    <row r="178" spans="1:8" ht="16.899999999999999" customHeight="1" x14ac:dyDescent="0.25">
      <c r="A178" s="1" t="s">
        <v>628</v>
      </c>
      <c r="B178" s="1" t="s">
        <v>644</v>
      </c>
      <c r="C178" s="40" t="s">
        <v>645</v>
      </c>
      <c r="D178" s="3" t="s">
        <v>23</v>
      </c>
      <c r="E178" s="3" t="str">
        <f>IF(Table1[[#This Row],[UTPA 
Equivalent Course(s)]]="N", "N", VLOOKUP(Table1[[#This Row],[UTPA 
Equivalent Course(s)]], Table13[[Combined Course Number]:[Course Title]], 5))</f>
        <v>N</v>
      </c>
      <c r="F178" s="3" t="s">
        <v>646</v>
      </c>
      <c r="G178" s="3" t="s">
        <v>647</v>
      </c>
      <c r="H178" s="11" t="s">
        <v>630</v>
      </c>
    </row>
    <row r="179" spans="1:8" ht="16.899999999999999" customHeight="1" x14ac:dyDescent="0.25">
      <c r="A179" s="1" t="s">
        <v>628</v>
      </c>
      <c r="B179" s="1" t="s">
        <v>648</v>
      </c>
      <c r="C179" s="40" t="s">
        <v>649</v>
      </c>
      <c r="D179" s="3" t="s">
        <v>23</v>
      </c>
      <c r="E179" s="3" t="str">
        <f>IF(Table1[[#This Row],[UTPA 
Equivalent Course(s)]]="N", "N", VLOOKUP(Table1[[#This Row],[UTPA 
Equivalent Course(s)]], Table13[[Combined Course Number]:[Course Title]], 5))</f>
        <v>N</v>
      </c>
      <c r="F179" s="3" t="s">
        <v>650</v>
      </c>
      <c r="G179" s="3" t="s">
        <v>651</v>
      </c>
      <c r="H179" s="11" t="s">
        <v>630</v>
      </c>
    </row>
    <row r="180" spans="1:8" ht="16.899999999999999" customHeight="1" x14ac:dyDescent="0.25">
      <c r="A180" s="1" t="s">
        <v>628</v>
      </c>
      <c r="B180" s="1" t="s">
        <v>652</v>
      </c>
      <c r="C180" s="40" t="s">
        <v>653</v>
      </c>
      <c r="D180" s="3" t="s">
        <v>23</v>
      </c>
      <c r="E180" s="3" t="str">
        <f>IF(Table1[[#This Row],[UTPA 
Equivalent Course(s)]]="N", "N", VLOOKUP(Table1[[#This Row],[UTPA 
Equivalent Course(s)]], Table13[[Combined Course Number]:[Course Title]], 5))</f>
        <v>N</v>
      </c>
      <c r="F180" s="3" t="s">
        <v>654</v>
      </c>
      <c r="G180" s="3" t="s">
        <v>655</v>
      </c>
      <c r="H180" s="11" t="s">
        <v>630</v>
      </c>
    </row>
    <row r="181" spans="1:8" ht="16.899999999999999" customHeight="1" x14ac:dyDescent="0.25">
      <c r="A181" s="1" t="s">
        <v>628</v>
      </c>
      <c r="B181" s="1" t="s">
        <v>656</v>
      </c>
      <c r="C181" s="40" t="s">
        <v>657</v>
      </c>
      <c r="D181" s="3" t="s">
        <v>658</v>
      </c>
      <c r="E181" s="3" t="str">
        <f>IF(Table1[[#This Row],[UTPA 
Equivalent Course(s)]]="N", "N", VLOOKUP(Table1[[#This Row],[UTPA 
Equivalent Course(s)]], Table13[[Combined Course Number]:[Course Title]], 5))</f>
        <v>GENERAL BIOLOGY</v>
      </c>
      <c r="F181" s="3" t="s">
        <v>659</v>
      </c>
      <c r="G181" s="3" t="s">
        <v>660</v>
      </c>
      <c r="H181" s="11" t="s">
        <v>630</v>
      </c>
    </row>
    <row r="182" spans="1:8" ht="16.899999999999999" customHeight="1" x14ac:dyDescent="0.25">
      <c r="A182" s="1" t="s">
        <v>628</v>
      </c>
      <c r="B182" s="1" t="s">
        <v>661</v>
      </c>
      <c r="C182" s="40" t="s">
        <v>662</v>
      </c>
      <c r="D182" s="3" t="s">
        <v>663</v>
      </c>
      <c r="E182" s="3" t="str">
        <f>IF(Table1[[#This Row],[UTPA 
Equivalent Course(s)]]="N", "N", VLOOKUP(Table1[[#This Row],[UTPA 
Equivalent Course(s)]], Table13[[Combined Course Number]:[Course Title]], 5))</f>
        <v>GENERAL BIOLOGY</v>
      </c>
      <c r="F182" s="3" t="s">
        <v>664</v>
      </c>
      <c r="G182" s="3" t="s">
        <v>665</v>
      </c>
      <c r="H182" s="11" t="s">
        <v>630</v>
      </c>
    </row>
    <row r="183" spans="1:8" ht="16.899999999999999" customHeight="1" x14ac:dyDescent="0.25">
      <c r="A183" s="1" t="s">
        <v>628</v>
      </c>
      <c r="B183" s="1" t="s">
        <v>666</v>
      </c>
      <c r="C183" s="40" t="s">
        <v>667</v>
      </c>
      <c r="D183" s="3" t="s">
        <v>668</v>
      </c>
      <c r="E183" s="3" t="str">
        <f>IF(Table1[[#This Row],[UTPA 
Equivalent Course(s)]]="N", "N", VLOOKUP(Table1[[#This Row],[UTPA 
Equivalent Course(s)]], Table13[[Combined Course Number]:[Course Title]], 5))</f>
        <v>GENERAL BIOLOGY HONORS</v>
      </c>
      <c r="F183" s="3" t="s">
        <v>23</v>
      </c>
      <c r="G183" s="3" t="s">
        <v>23</v>
      </c>
      <c r="H183" s="11" t="s">
        <v>630</v>
      </c>
    </row>
    <row r="184" spans="1:8" ht="16.899999999999999" customHeight="1" x14ac:dyDescent="0.25">
      <c r="A184" s="1" t="s">
        <v>628</v>
      </c>
      <c r="B184" s="1" t="s">
        <v>669</v>
      </c>
      <c r="C184" s="40" t="s">
        <v>670</v>
      </c>
      <c r="D184" s="3" t="s">
        <v>671</v>
      </c>
      <c r="E184" s="3" t="str">
        <f>IF(Table1[[#This Row],[UTPA 
Equivalent Course(s)]]="N", "N", VLOOKUP(Table1[[#This Row],[UTPA 
Equivalent Course(s)]], Table13[[Combined Course Number]:[Course Title]], 5))</f>
        <v>GENERAL BIOLOGY HONORS</v>
      </c>
      <c r="F184" s="3" t="s">
        <v>23</v>
      </c>
      <c r="G184" s="3" t="s">
        <v>23</v>
      </c>
      <c r="H184" s="11" t="s">
        <v>630</v>
      </c>
    </row>
    <row r="185" spans="1:8" ht="16.899999999999999" customHeight="1" x14ac:dyDescent="0.25">
      <c r="A185" s="1" t="s">
        <v>628</v>
      </c>
      <c r="B185" s="1" t="s">
        <v>672</v>
      </c>
      <c r="C185" s="40" t="s">
        <v>673</v>
      </c>
      <c r="D185" s="3" t="s">
        <v>23</v>
      </c>
      <c r="E185" s="3" t="str">
        <f>IF(Table1[[#This Row],[UTPA 
Equivalent Course(s)]]="N", "N", VLOOKUP(Table1[[#This Row],[UTPA 
Equivalent Course(s)]], Table13[[Combined Course Number]:[Course Title]], 5))</f>
        <v>N</v>
      </c>
      <c r="F185" s="3" t="s">
        <v>674</v>
      </c>
      <c r="G185" s="3" t="s">
        <v>675</v>
      </c>
      <c r="H185" s="11" t="s">
        <v>630</v>
      </c>
    </row>
    <row r="186" spans="1:8" ht="16.899999999999999" customHeight="1" x14ac:dyDescent="0.25">
      <c r="A186" s="1" t="s">
        <v>628</v>
      </c>
      <c r="B186" s="1" t="s">
        <v>676</v>
      </c>
      <c r="C186" s="40" t="s">
        <v>677</v>
      </c>
      <c r="D186" s="3" t="s">
        <v>23</v>
      </c>
      <c r="E186" s="3" t="str">
        <f>IF(Table1[[#This Row],[UTPA 
Equivalent Course(s)]]="N", "N", VLOOKUP(Table1[[#This Row],[UTPA 
Equivalent Course(s)]], Table13[[Combined Course Number]:[Course Title]], 5))</f>
        <v>N</v>
      </c>
      <c r="F186" s="3" t="s">
        <v>23</v>
      </c>
      <c r="G186" s="3" t="s">
        <v>23</v>
      </c>
      <c r="H186" s="11" t="s">
        <v>630</v>
      </c>
    </row>
    <row r="187" spans="1:8" ht="16.899999999999999" customHeight="1" x14ac:dyDescent="0.25">
      <c r="A187" s="1" t="s">
        <v>628</v>
      </c>
      <c r="B187" s="1" t="s">
        <v>678</v>
      </c>
      <c r="C187" s="40" t="s">
        <v>679</v>
      </c>
      <c r="D187" s="3" t="s">
        <v>23</v>
      </c>
      <c r="E187" s="3" t="str">
        <f>IF(Table1[[#This Row],[UTPA 
Equivalent Course(s)]]="N", "N", VLOOKUP(Table1[[#This Row],[UTPA 
Equivalent Course(s)]], Table13[[Combined Course Number]:[Course Title]], 5))</f>
        <v>N</v>
      </c>
      <c r="F187" s="3" t="s">
        <v>680</v>
      </c>
      <c r="G187" s="3" t="s">
        <v>681</v>
      </c>
      <c r="H187" s="11" t="s">
        <v>630</v>
      </c>
    </row>
    <row r="188" spans="1:8" ht="16.899999999999999" customHeight="1" x14ac:dyDescent="0.25">
      <c r="A188" s="1" t="s">
        <v>628</v>
      </c>
      <c r="B188" s="1" t="s">
        <v>682</v>
      </c>
      <c r="C188" s="40" t="s">
        <v>683</v>
      </c>
      <c r="D188" s="3" t="s">
        <v>23</v>
      </c>
      <c r="E188" s="3" t="str">
        <f>IF(Table1[[#This Row],[UTPA 
Equivalent Course(s)]]="N", "N", VLOOKUP(Table1[[#This Row],[UTPA 
Equivalent Course(s)]], Table13[[Combined Course Number]:[Course Title]], 5))</f>
        <v>N</v>
      </c>
      <c r="F188" s="3" t="s">
        <v>684</v>
      </c>
      <c r="G188" s="3" t="s">
        <v>685</v>
      </c>
      <c r="H188" s="11" t="s">
        <v>630</v>
      </c>
    </row>
    <row r="189" spans="1:8" ht="16.899999999999999" customHeight="1" x14ac:dyDescent="0.25">
      <c r="A189" s="1" t="s">
        <v>628</v>
      </c>
      <c r="B189" s="1" t="s">
        <v>192</v>
      </c>
      <c r="C189" s="40" t="s">
        <v>686</v>
      </c>
      <c r="D189" s="3" t="s">
        <v>687</v>
      </c>
      <c r="E189" s="3" t="str">
        <f>IF(Table1[[#This Row],[UTPA 
Equivalent Course(s)]]="N", "N", VLOOKUP(Table1[[#This Row],[UTPA 
Equivalent Course(s)]], Table13[[Combined Course Number]:[Course Title]], 5))</f>
        <v>ANATOMY AND PHYSIOLOGY</v>
      </c>
      <c r="F189" s="3" t="s">
        <v>688</v>
      </c>
      <c r="G189" s="3" t="s">
        <v>689</v>
      </c>
      <c r="H189" s="11" t="s">
        <v>630</v>
      </c>
    </row>
    <row r="190" spans="1:8" ht="16.899999999999999" customHeight="1" x14ac:dyDescent="0.25">
      <c r="A190" s="1" t="s">
        <v>628</v>
      </c>
      <c r="B190" s="1" t="s">
        <v>690</v>
      </c>
      <c r="C190" s="40" t="s">
        <v>691</v>
      </c>
      <c r="D190" s="3" t="s">
        <v>692</v>
      </c>
      <c r="E190" s="3" t="str">
        <f>IF(Table1[[#This Row],[UTPA 
Equivalent Course(s)]]="N", "N", VLOOKUP(Table1[[#This Row],[UTPA 
Equivalent Course(s)]], Table13[[Combined Course Number]:[Course Title]], 5))</f>
        <v>ANATOMY AND PHYSIOLOGY</v>
      </c>
      <c r="F190" s="3" t="s">
        <v>693</v>
      </c>
      <c r="G190" s="3" t="s">
        <v>694</v>
      </c>
      <c r="H190" s="11" t="s">
        <v>630</v>
      </c>
    </row>
    <row r="191" spans="1:8" ht="16.899999999999999" customHeight="1" x14ac:dyDescent="0.25">
      <c r="A191" s="1" t="s">
        <v>628</v>
      </c>
      <c r="B191" s="1" t="s">
        <v>695</v>
      </c>
      <c r="C191" s="40" t="s">
        <v>696</v>
      </c>
      <c r="D191" s="3" t="s">
        <v>697</v>
      </c>
      <c r="E191" s="3" t="str">
        <f>IF(Table1[[#This Row],[UTPA 
Equivalent Course(s)]]="N", "N", VLOOKUP(Table1[[#This Row],[UTPA 
Equivalent Course(s)]], Table13[[Combined Course Number]:[Course Title]], 5))</f>
        <v>ENVIRONMENTAL BIOLOGY</v>
      </c>
      <c r="F191" s="3" t="s">
        <v>23</v>
      </c>
      <c r="G191" s="3" t="s">
        <v>23</v>
      </c>
      <c r="H191" s="11" t="s">
        <v>630</v>
      </c>
    </row>
    <row r="192" spans="1:8" ht="16.899999999999999" customHeight="1" x14ac:dyDescent="0.25">
      <c r="A192" s="1" t="s">
        <v>628</v>
      </c>
      <c r="B192" s="1" t="s">
        <v>698</v>
      </c>
      <c r="C192" s="40" t="s">
        <v>699</v>
      </c>
      <c r="D192" s="3" t="s">
        <v>700</v>
      </c>
      <c r="E192" s="3" t="str">
        <f>IF(Table1[[#This Row],[UTPA 
Equivalent Course(s)]]="N", "N", VLOOKUP(Table1[[#This Row],[UTPA 
Equivalent Course(s)]], Table13[[Combined Course Number]:[Course Title]], 5))</f>
        <v>COMP VERTEBRATE ANATOMY</v>
      </c>
      <c r="F192" s="3" t="s">
        <v>701</v>
      </c>
      <c r="G192" s="3" t="s">
        <v>702</v>
      </c>
      <c r="H192" s="11" t="s">
        <v>630</v>
      </c>
    </row>
    <row r="193" spans="1:8" ht="16.899999999999999" customHeight="1" x14ac:dyDescent="0.25">
      <c r="A193" s="1" t="s">
        <v>628</v>
      </c>
      <c r="B193" s="1" t="s">
        <v>611</v>
      </c>
      <c r="C193" s="40" t="s">
        <v>703</v>
      </c>
      <c r="D193" s="3" t="s">
        <v>704</v>
      </c>
      <c r="E193" s="3" t="str">
        <f>IF(Table1[[#This Row],[UTPA 
Equivalent Course(s)]]="N", "N", VLOOKUP(Table1[[#This Row],[UTPA 
Equivalent Course(s)]], Table13[[Combined Course Number]:[Course Title]], 5))</f>
        <v>BIOLOGICAL EVOLUTION</v>
      </c>
      <c r="F193" s="3" t="s">
        <v>705</v>
      </c>
      <c r="G193" s="3" t="s">
        <v>706</v>
      </c>
      <c r="H193" s="11" t="s">
        <v>630</v>
      </c>
    </row>
    <row r="194" spans="1:8" ht="16.899999999999999" customHeight="1" x14ac:dyDescent="0.25">
      <c r="A194" s="1" t="s">
        <v>628</v>
      </c>
      <c r="B194" s="1" t="s">
        <v>707</v>
      </c>
      <c r="C194" s="40" t="s">
        <v>708</v>
      </c>
      <c r="D194" s="3" t="s">
        <v>709</v>
      </c>
      <c r="E194" s="3" t="str">
        <f>IF(Table1[[#This Row],[UTPA 
Equivalent Course(s)]]="N", "N", VLOOKUP(Table1[[#This Row],[UTPA 
Equivalent Course(s)]], Table13[[Combined Course Number]:[Course Title]], 5))</f>
        <v>NEUROBIOLOGY</v>
      </c>
      <c r="F194" s="3" t="s">
        <v>23</v>
      </c>
      <c r="G194" s="3" t="s">
        <v>23</v>
      </c>
      <c r="H194" s="11" t="s">
        <v>630</v>
      </c>
    </row>
    <row r="195" spans="1:8" ht="16.899999999999999" customHeight="1" x14ac:dyDescent="0.25">
      <c r="A195" s="1" t="s">
        <v>628</v>
      </c>
      <c r="B195" s="1" t="s">
        <v>710</v>
      </c>
      <c r="C195" s="40" t="s">
        <v>711</v>
      </c>
      <c r="D195" s="3" t="s">
        <v>23</v>
      </c>
      <c r="E195" s="3" t="str">
        <f>IF(Table1[[#This Row],[UTPA 
Equivalent Course(s)]]="N", "N", VLOOKUP(Table1[[#This Row],[UTPA 
Equivalent Course(s)]], Table13[[Combined Course Number]:[Course Title]], 5))</f>
        <v>N</v>
      </c>
      <c r="F195" s="3" t="s">
        <v>712</v>
      </c>
      <c r="G195" s="3" t="s">
        <v>713</v>
      </c>
      <c r="H195" s="11" t="s">
        <v>630</v>
      </c>
    </row>
    <row r="196" spans="1:8" ht="16.899999999999999" customHeight="1" x14ac:dyDescent="0.25">
      <c r="A196" s="1" t="s">
        <v>628</v>
      </c>
      <c r="B196" s="1">
        <v>3330</v>
      </c>
      <c r="C196" s="15" t="s">
        <v>629</v>
      </c>
      <c r="D196" s="1" t="s">
        <v>23</v>
      </c>
      <c r="E196" s="1" t="str">
        <f>IF(Table1[[#This Row],[UTPA 
Equivalent Course(s)]]="N", "N", VLOOKUP(Table1[[#This Row],[UTPA 
Equivalent Course(s)]], Table13[[Combined Course Number]:[Course Title]], 5))</f>
        <v>N</v>
      </c>
      <c r="F196" s="1" t="s">
        <v>23</v>
      </c>
      <c r="G196" s="1" t="s">
        <v>23</v>
      </c>
      <c r="H196" s="11" t="s">
        <v>630</v>
      </c>
    </row>
    <row r="197" spans="1:8" ht="16.899999999999999" customHeight="1" x14ac:dyDescent="0.25">
      <c r="A197" s="1" t="s">
        <v>628</v>
      </c>
      <c r="B197" s="1" t="s">
        <v>212</v>
      </c>
      <c r="C197" s="40" t="s">
        <v>714</v>
      </c>
      <c r="D197" s="3" t="s">
        <v>715</v>
      </c>
      <c r="E197" s="3" t="str">
        <f>IF(Table1[[#This Row],[UTPA 
Equivalent Course(s)]]="N", "N", VLOOKUP(Table1[[#This Row],[UTPA 
Equivalent Course(s)]], Table13[[Combined Course Number]:[Course Title]], 5))</f>
        <v>ANIMAL NUTRITION</v>
      </c>
      <c r="F197" s="3" t="s">
        <v>23</v>
      </c>
      <c r="G197" s="3" t="s">
        <v>23</v>
      </c>
      <c r="H197" s="11" t="s">
        <v>630</v>
      </c>
    </row>
    <row r="198" spans="1:8" ht="16.899999999999999" customHeight="1" x14ac:dyDescent="0.25">
      <c r="A198" s="1" t="s">
        <v>628</v>
      </c>
      <c r="B198" s="1" t="s">
        <v>716</v>
      </c>
      <c r="C198" s="40" t="s">
        <v>717</v>
      </c>
      <c r="D198" s="3" t="s">
        <v>718</v>
      </c>
      <c r="E198" s="3" t="str">
        <f>IF(Table1[[#This Row],[UTPA 
Equivalent Course(s)]]="N", "N", VLOOKUP(Table1[[#This Row],[UTPA 
Equivalent Course(s)]], Table13[[Combined Course Number]:[Course Title]], 5))</f>
        <v>BACTERIOLOGY</v>
      </c>
      <c r="F198" s="3" t="s">
        <v>719</v>
      </c>
      <c r="G198" s="38" t="s">
        <v>720</v>
      </c>
      <c r="H198" s="11" t="s">
        <v>630</v>
      </c>
    </row>
    <row r="199" spans="1:8" ht="16.899999999999999" customHeight="1" x14ac:dyDescent="0.25">
      <c r="A199" s="1" t="s">
        <v>628</v>
      </c>
      <c r="B199" s="1" t="s">
        <v>721</v>
      </c>
      <c r="C199" s="40" t="s">
        <v>722</v>
      </c>
      <c r="D199" s="3" t="s">
        <v>723</v>
      </c>
      <c r="E199" s="3" t="str">
        <f>IF(Table1[[#This Row],[UTPA 
Equivalent Course(s)]]="N", "N", VLOOKUP(Table1[[#This Row],[UTPA 
Equivalent Course(s)]], Table13[[Combined Course Number]:[Course Title]], 5))</f>
        <v>MED MICROBIOL&amp;IMMUNOLOGY</v>
      </c>
      <c r="F199" s="3" t="s">
        <v>724</v>
      </c>
      <c r="G199" s="38" t="s">
        <v>725</v>
      </c>
      <c r="H199" s="11" t="s">
        <v>630</v>
      </c>
    </row>
    <row r="200" spans="1:8" ht="16.899999999999999" customHeight="1" x14ac:dyDescent="0.25">
      <c r="A200" s="1" t="s">
        <v>628</v>
      </c>
      <c r="B200" s="1" t="s">
        <v>726</v>
      </c>
      <c r="C200" s="40" t="s">
        <v>727</v>
      </c>
      <c r="D200" s="3" t="s">
        <v>728</v>
      </c>
      <c r="E200" s="3" t="str">
        <f>IF(Table1[[#This Row],[UTPA 
Equivalent Course(s)]]="N", "N", VLOOKUP(Table1[[#This Row],[UTPA 
Equivalent Course(s)]], Table13[[Combined Course Number]:[Course Title]], 5))</f>
        <v>CONSERVATION BIOLOGY</v>
      </c>
      <c r="F200" s="3" t="s">
        <v>729</v>
      </c>
      <c r="G200" s="3" t="s">
        <v>730</v>
      </c>
      <c r="H200" s="11" t="s">
        <v>630</v>
      </c>
    </row>
    <row r="201" spans="1:8" ht="16.899999999999999" customHeight="1" x14ac:dyDescent="0.25">
      <c r="A201" s="1" t="s">
        <v>628</v>
      </c>
      <c r="B201" s="1" t="s">
        <v>731</v>
      </c>
      <c r="C201" s="40" t="s">
        <v>732</v>
      </c>
      <c r="D201" s="3" t="s">
        <v>733</v>
      </c>
      <c r="E201" s="3" t="str">
        <f>IF(Table1[[#This Row],[UTPA 
Equivalent Course(s)]]="N", "N", VLOOKUP(Table1[[#This Row],[UTPA 
Equivalent Course(s)]], Table13[[Combined Course Number]:[Course Title]], 5))</f>
        <v>HISTOLOGY</v>
      </c>
      <c r="F201" s="3" t="s">
        <v>23</v>
      </c>
      <c r="G201" s="3" t="s">
        <v>23</v>
      </c>
      <c r="H201" s="11" t="s">
        <v>630</v>
      </c>
    </row>
    <row r="202" spans="1:8" ht="16.899999999999999" customHeight="1" x14ac:dyDescent="0.25">
      <c r="A202" s="1" t="s">
        <v>628</v>
      </c>
      <c r="B202" s="1" t="s">
        <v>734</v>
      </c>
      <c r="C202" s="40" t="s">
        <v>735</v>
      </c>
      <c r="D202" s="3" t="s">
        <v>736</v>
      </c>
      <c r="E202" s="3" t="str">
        <f>IF(Table1[[#This Row],[UTPA 
Equivalent Course(s)]]="N", "N", VLOOKUP(Table1[[#This Row],[UTPA 
Equivalent Course(s)]], Table13[[Combined Course Number]:[Course Title]], 5))</f>
        <v>DEVELOPMENTAL MECHANISMS</v>
      </c>
      <c r="F202" s="3" t="s">
        <v>23</v>
      </c>
      <c r="G202" s="3" t="s">
        <v>23</v>
      </c>
      <c r="H202" s="11" t="s">
        <v>630</v>
      </c>
    </row>
    <row r="203" spans="1:8" ht="16.899999999999999" customHeight="1" x14ac:dyDescent="0.25">
      <c r="A203" s="1" t="s">
        <v>628</v>
      </c>
      <c r="B203" s="1" t="s">
        <v>737</v>
      </c>
      <c r="C203" s="40" t="s">
        <v>738</v>
      </c>
      <c r="D203" s="3" t="s">
        <v>739</v>
      </c>
      <c r="E203" s="3" t="str">
        <f>IF(Table1[[#This Row],[UTPA 
Equivalent Course(s)]]="N", "N", VLOOKUP(Table1[[#This Row],[UTPA 
Equivalent Course(s)]], Table13[[Combined Course Number]:[Course Title]], 5))</f>
        <v>COMPARATIVE EMBRYOLOGY</v>
      </c>
      <c r="F203" s="3" t="s">
        <v>23</v>
      </c>
      <c r="G203" s="3" t="s">
        <v>23</v>
      </c>
      <c r="H203" s="11" t="s">
        <v>630</v>
      </c>
    </row>
    <row r="204" spans="1:8" ht="16.899999999999999" customHeight="1" x14ac:dyDescent="0.25">
      <c r="A204" s="1" t="s">
        <v>628</v>
      </c>
      <c r="B204" s="1" t="s">
        <v>740</v>
      </c>
      <c r="C204" s="40" t="s">
        <v>741</v>
      </c>
      <c r="D204" s="3" t="s">
        <v>742</v>
      </c>
      <c r="E204" s="3" t="str">
        <f>IF(Table1[[#This Row],[UTPA 
Equivalent Course(s)]]="N", "N", VLOOKUP(Table1[[#This Row],[UTPA 
Equivalent Course(s)]], Table13[[Combined Course Number]:[Course Title]], 5))</f>
        <v>PLANT MORPHOLOGY</v>
      </c>
      <c r="F204" s="3" t="s">
        <v>743</v>
      </c>
      <c r="G204" s="38" t="s">
        <v>744</v>
      </c>
      <c r="H204" s="11" t="s">
        <v>630</v>
      </c>
    </row>
    <row r="205" spans="1:8" ht="16.899999999999999" customHeight="1" x14ac:dyDescent="0.25">
      <c r="A205" s="1" t="s">
        <v>628</v>
      </c>
      <c r="B205" s="1" t="s">
        <v>745</v>
      </c>
      <c r="C205" s="40" t="s">
        <v>746</v>
      </c>
      <c r="D205" s="3" t="s">
        <v>747</v>
      </c>
      <c r="E205" s="3" t="str">
        <f>IF(Table1[[#This Row],[UTPA 
Equivalent Course(s)]]="N", "N", VLOOKUP(Table1[[#This Row],[UTPA 
Equivalent Course(s)]], Table13[[Combined Course Number]:[Course Title]], 5))</f>
        <v>ECOLOGY</v>
      </c>
      <c r="F205" s="3" t="s">
        <v>748</v>
      </c>
      <c r="G205" s="38" t="s">
        <v>749</v>
      </c>
      <c r="H205" s="11" t="s">
        <v>630</v>
      </c>
    </row>
    <row r="206" spans="1:8" ht="16.899999999999999" customHeight="1" x14ac:dyDescent="0.25">
      <c r="A206" s="1" t="s">
        <v>628</v>
      </c>
      <c r="B206" s="1" t="s">
        <v>750</v>
      </c>
      <c r="C206" s="40" t="s">
        <v>751</v>
      </c>
      <c r="D206" s="3" t="s">
        <v>752</v>
      </c>
      <c r="E206" s="3" t="str">
        <f>IF(Table1[[#This Row],[UTPA 
Equivalent Course(s)]]="N", "N", VLOOKUP(Table1[[#This Row],[UTPA 
Equivalent Course(s)]], Table13[[Combined Course Number]:[Course Title]], 5))</f>
        <v>ECOLOGY</v>
      </c>
      <c r="F206" s="3" t="s">
        <v>23</v>
      </c>
      <c r="G206" s="3" t="s">
        <v>23</v>
      </c>
      <c r="H206" s="11" t="s">
        <v>630</v>
      </c>
    </row>
    <row r="207" spans="1:8" ht="16.899999999999999" customHeight="1" x14ac:dyDescent="0.25">
      <c r="A207" s="1" t="s">
        <v>628</v>
      </c>
      <c r="B207" s="1" t="s">
        <v>753</v>
      </c>
      <c r="C207" s="40" t="s">
        <v>754</v>
      </c>
      <c r="D207" s="3" t="s">
        <v>755</v>
      </c>
      <c r="E207" s="3" t="str">
        <f>IF(Table1[[#This Row],[UTPA 
Equivalent Course(s)]]="N", "N", VLOOKUP(Table1[[#This Row],[UTPA 
Equivalent Course(s)]], Table13[[Combined Course Number]:[Course Title]], 5))</f>
        <v>MAMMALIAN PHYSIOLOGY</v>
      </c>
      <c r="F207" s="3" t="s">
        <v>756</v>
      </c>
      <c r="G207" s="3" t="s">
        <v>757</v>
      </c>
      <c r="H207" s="11" t="s">
        <v>630</v>
      </c>
    </row>
    <row r="208" spans="1:8" ht="16.899999999999999" customHeight="1" x14ac:dyDescent="0.25">
      <c r="A208" s="1" t="s">
        <v>628</v>
      </c>
      <c r="B208" s="1" t="s">
        <v>758</v>
      </c>
      <c r="C208" s="40" t="s">
        <v>759</v>
      </c>
      <c r="D208" s="3" t="s">
        <v>760</v>
      </c>
      <c r="E208" s="3" t="str">
        <f>IF(Table1[[#This Row],[UTPA 
Equivalent Course(s)]]="N", "N", VLOOKUP(Table1[[#This Row],[UTPA 
Equivalent Course(s)]], Table13[[Combined Course Number]:[Course Title]], 5))</f>
        <v>CELL BIOLOGY</v>
      </c>
      <c r="F208" s="3" t="s">
        <v>761</v>
      </c>
      <c r="G208" s="38" t="s">
        <v>762</v>
      </c>
      <c r="H208" s="11" t="s">
        <v>630</v>
      </c>
    </row>
    <row r="209" spans="1:8" ht="16.899999999999999" customHeight="1" x14ac:dyDescent="0.25">
      <c r="A209" s="1" t="s">
        <v>628</v>
      </c>
      <c r="B209" s="1" t="s">
        <v>763</v>
      </c>
      <c r="C209" s="40" t="s">
        <v>764</v>
      </c>
      <c r="D209" s="3" t="s">
        <v>765</v>
      </c>
      <c r="E209" s="3" t="str">
        <f>IF(Table1[[#This Row],[UTPA 
Equivalent Course(s)]]="N", "N", VLOOKUP(Table1[[#This Row],[UTPA 
Equivalent Course(s)]], Table13[[Combined Course Number]:[Course Title]], 5))</f>
        <v>GENETICS</v>
      </c>
      <c r="F209" s="3" t="s">
        <v>766</v>
      </c>
      <c r="G209" s="38" t="s">
        <v>767</v>
      </c>
      <c r="H209" s="11" t="s">
        <v>630</v>
      </c>
    </row>
    <row r="210" spans="1:8" ht="16.899999999999999" customHeight="1" x14ac:dyDescent="0.25">
      <c r="A210" s="1" t="s">
        <v>628</v>
      </c>
      <c r="B210" s="1" t="s">
        <v>768</v>
      </c>
      <c r="C210" s="40" t="s">
        <v>769</v>
      </c>
      <c r="D210" s="3" t="s">
        <v>770</v>
      </c>
      <c r="E210" s="3" t="str">
        <f>IF(Table1[[#This Row],[UTPA 
Equivalent Course(s)]]="N", "N", VLOOKUP(Table1[[#This Row],[UTPA 
Equivalent Course(s)]], Table13[[Combined Course Number]:[Course Title]], 5))</f>
        <v>INVERTEBRATE ZOOLOGY</v>
      </c>
      <c r="F210" s="3" t="s">
        <v>771</v>
      </c>
      <c r="G210" s="38" t="s">
        <v>772</v>
      </c>
      <c r="H210" s="11" t="s">
        <v>630</v>
      </c>
    </row>
    <row r="211" spans="1:8" ht="16.899999999999999" customHeight="1" x14ac:dyDescent="0.25">
      <c r="A211" s="1" t="s">
        <v>628</v>
      </c>
      <c r="B211" s="1" t="s">
        <v>773</v>
      </c>
      <c r="C211" s="40" t="s">
        <v>774</v>
      </c>
      <c r="D211" s="3" t="s">
        <v>775</v>
      </c>
      <c r="E211" s="3" t="str">
        <f>IF(Table1[[#This Row],[UTPA 
Equivalent Course(s)]]="N", "N", VLOOKUP(Table1[[#This Row],[UTPA 
Equivalent Course(s)]], Table13[[Combined Course Number]:[Course Title]], 5))</f>
        <v>MOLECULAR BIOLOGY</v>
      </c>
      <c r="F211" s="3" t="s">
        <v>23</v>
      </c>
      <c r="G211" s="3" t="s">
        <v>23</v>
      </c>
      <c r="H211" s="11" t="s">
        <v>630</v>
      </c>
    </row>
    <row r="212" spans="1:8" ht="16.899999999999999" customHeight="1" x14ac:dyDescent="0.25">
      <c r="A212" s="1" t="s">
        <v>628</v>
      </c>
      <c r="B212" s="1" t="s">
        <v>776</v>
      </c>
      <c r="C212" s="40" t="s">
        <v>777</v>
      </c>
      <c r="D212" s="3" t="s">
        <v>23</v>
      </c>
      <c r="E212" s="3" t="str">
        <f>IF(Table1[[#This Row],[UTPA 
Equivalent Course(s)]]="N", "N", VLOOKUP(Table1[[#This Row],[UTPA 
Equivalent Course(s)]], Table13[[Combined Course Number]:[Course Title]], 5))</f>
        <v>N</v>
      </c>
      <c r="F212" s="3" t="s">
        <v>778</v>
      </c>
      <c r="G212" s="3" t="s">
        <v>779</v>
      </c>
      <c r="H212" s="11" t="s">
        <v>630</v>
      </c>
    </row>
    <row r="213" spans="1:8" ht="16.899999999999999" customHeight="1" x14ac:dyDescent="0.25">
      <c r="A213" s="1" t="s">
        <v>628</v>
      </c>
      <c r="B213" s="1" t="s">
        <v>780</v>
      </c>
      <c r="C213" s="40" t="s">
        <v>781</v>
      </c>
      <c r="D213" s="3" t="s">
        <v>23</v>
      </c>
      <c r="E213" s="3" t="str">
        <f>IF(Table1[[#This Row],[UTPA 
Equivalent Course(s)]]="N", "N", VLOOKUP(Table1[[#This Row],[UTPA 
Equivalent Course(s)]], Table13[[Combined Course Number]:[Course Title]], 5))</f>
        <v>N</v>
      </c>
      <c r="F213" s="3" t="s">
        <v>782</v>
      </c>
      <c r="G213" s="3" t="s">
        <v>783</v>
      </c>
      <c r="H213" s="11" t="s">
        <v>630</v>
      </c>
    </row>
    <row r="214" spans="1:8" ht="16.899999999999999" customHeight="1" x14ac:dyDescent="0.25">
      <c r="A214" s="1" t="s">
        <v>628</v>
      </c>
      <c r="B214" s="1" t="s">
        <v>624</v>
      </c>
      <c r="C214" s="40" t="s">
        <v>784</v>
      </c>
      <c r="D214" s="3" t="s">
        <v>23</v>
      </c>
      <c r="E214" s="3" t="str">
        <f>IF(Table1[[#This Row],[UTPA 
Equivalent Course(s)]]="N", "N", VLOOKUP(Table1[[#This Row],[UTPA 
Equivalent Course(s)]], Table13[[Combined Course Number]:[Course Title]], 5))</f>
        <v>N</v>
      </c>
      <c r="F214" s="3" t="s">
        <v>785</v>
      </c>
      <c r="G214" s="38" t="s">
        <v>786</v>
      </c>
      <c r="H214" s="11" t="s">
        <v>630</v>
      </c>
    </row>
    <row r="215" spans="1:8" ht="16.899999999999999" customHeight="1" x14ac:dyDescent="0.25">
      <c r="A215" s="1" t="s">
        <v>628</v>
      </c>
      <c r="B215" s="1" t="s">
        <v>787</v>
      </c>
      <c r="C215" s="40" t="s">
        <v>788</v>
      </c>
      <c r="D215" s="3" t="s">
        <v>23</v>
      </c>
      <c r="E215" s="3" t="str">
        <f>IF(Table1[[#This Row],[UTPA 
Equivalent Course(s)]]="N", "N", VLOOKUP(Table1[[#This Row],[UTPA 
Equivalent Course(s)]], Table13[[Combined Course Number]:[Course Title]], 5))</f>
        <v>N</v>
      </c>
      <c r="F215" s="3" t="s">
        <v>789</v>
      </c>
      <c r="G215" s="3" t="s">
        <v>790</v>
      </c>
      <c r="H215" s="11" t="s">
        <v>630</v>
      </c>
    </row>
    <row r="216" spans="1:8" ht="16.899999999999999" customHeight="1" x14ac:dyDescent="0.25">
      <c r="A216" s="1" t="s">
        <v>628</v>
      </c>
      <c r="B216" s="1" t="s">
        <v>791</v>
      </c>
      <c r="C216" s="40" t="s">
        <v>792</v>
      </c>
      <c r="D216" s="3" t="s">
        <v>23</v>
      </c>
      <c r="E216" s="3" t="str">
        <f>IF(Table1[[#This Row],[UTPA 
Equivalent Course(s)]]="N", "N", VLOOKUP(Table1[[#This Row],[UTPA 
Equivalent Course(s)]], Table13[[Combined Course Number]:[Course Title]], 5))</f>
        <v>N</v>
      </c>
      <c r="F216" s="3" t="s">
        <v>793</v>
      </c>
      <c r="G216" s="3" t="s">
        <v>794</v>
      </c>
      <c r="H216" s="11" t="s">
        <v>630</v>
      </c>
    </row>
    <row r="217" spans="1:8" ht="16.899999999999999" customHeight="1" x14ac:dyDescent="0.25">
      <c r="A217" s="1" t="s">
        <v>628</v>
      </c>
      <c r="B217" s="1" t="s">
        <v>795</v>
      </c>
      <c r="C217" s="40" t="s">
        <v>796</v>
      </c>
      <c r="D217" s="3" t="s">
        <v>797</v>
      </c>
      <c r="E217" s="3" t="str">
        <f>IF(Table1[[#This Row],[UTPA 
Equivalent Course(s)]]="N", "N", VLOOKUP(Table1[[#This Row],[UTPA 
Equivalent Course(s)]], Table13[[Combined Course Number]:[Course Title]], 5))</f>
        <v>BIOLOGY PROBLEMS</v>
      </c>
      <c r="F217" s="3" t="s">
        <v>798</v>
      </c>
      <c r="G217" s="38" t="s">
        <v>794</v>
      </c>
      <c r="H217" s="11" t="s">
        <v>630</v>
      </c>
    </row>
    <row r="218" spans="1:8" ht="16.899999999999999" customHeight="1" x14ac:dyDescent="0.25">
      <c r="A218" s="1" t="s">
        <v>628</v>
      </c>
      <c r="B218" s="1" t="s">
        <v>799</v>
      </c>
      <c r="C218" s="40" t="s">
        <v>800</v>
      </c>
      <c r="D218" s="3" t="s">
        <v>801</v>
      </c>
      <c r="E218" s="3" t="str">
        <f>IF(Table1[[#This Row],[UTPA 
Equivalent Course(s)]]="N", "N", VLOOKUP(Table1[[#This Row],[UTPA 
Equivalent Course(s)]], Table13[[Combined Course Number]:[Course Title]], 5))</f>
        <v>BIOLOGY PROBLEMS</v>
      </c>
      <c r="F218" s="3" t="s">
        <v>23</v>
      </c>
      <c r="G218" s="3" t="s">
        <v>23</v>
      </c>
      <c r="H218" s="11" t="s">
        <v>630</v>
      </c>
    </row>
    <row r="219" spans="1:8" ht="16.899999999999999" customHeight="1" x14ac:dyDescent="0.25">
      <c r="A219" s="1" t="s">
        <v>628</v>
      </c>
      <c r="B219" s="1" t="s">
        <v>131</v>
      </c>
      <c r="C219" s="40" t="s">
        <v>802</v>
      </c>
      <c r="D219" s="3" t="s">
        <v>23</v>
      </c>
      <c r="E219" s="3" t="str">
        <f>IF(Table1[[#This Row],[UTPA 
Equivalent Course(s)]]="N", "N", VLOOKUP(Table1[[#This Row],[UTPA 
Equivalent Course(s)]], Table13[[Combined Course Number]:[Course Title]], 5))</f>
        <v>N</v>
      </c>
      <c r="F219" s="3" t="s">
        <v>803</v>
      </c>
      <c r="G219" s="3" t="s">
        <v>804</v>
      </c>
      <c r="H219" s="11" t="s">
        <v>630</v>
      </c>
    </row>
    <row r="220" spans="1:8" ht="16.899999999999999" customHeight="1" x14ac:dyDescent="0.25">
      <c r="A220" s="1" t="s">
        <v>628</v>
      </c>
      <c r="B220" s="1" t="s">
        <v>248</v>
      </c>
      <c r="C220" s="40" t="s">
        <v>805</v>
      </c>
      <c r="D220" s="3" t="s">
        <v>806</v>
      </c>
      <c r="E220" s="3" t="str">
        <f>IF(Table1[[#This Row],[UTPA 
Equivalent Course(s)]]="N", "N", VLOOKUP(Table1[[#This Row],[UTPA 
Equivalent Course(s)]], Table13[[Combined Course Number]:[Course Title]], 5))</f>
        <v>ENDOCRINOLOGY</v>
      </c>
      <c r="F220" s="3" t="s">
        <v>23</v>
      </c>
      <c r="G220" s="3" t="s">
        <v>23</v>
      </c>
      <c r="H220" s="11" t="s">
        <v>630</v>
      </c>
    </row>
    <row r="221" spans="1:8" ht="16.899999999999999" customHeight="1" x14ac:dyDescent="0.25">
      <c r="A221" s="1" t="s">
        <v>628</v>
      </c>
      <c r="B221" s="1" t="s">
        <v>254</v>
      </c>
      <c r="C221" s="40" t="s">
        <v>807</v>
      </c>
      <c r="D221" s="3" t="s">
        <v>808</v>
      </c>
      <c r="E221" s="3" t="str">
        <f>IF(Table1[[#This Row],[UTPA 
Equivalent Course(s)]]="N", "N", VLOOKUP(Table1[[#This Row],[UTPA 
Equivalent Course(s)]], Table13[[Combined Course Number]:[Course Title]], 5))</f>
        <v>INQUIRY BASED SCIENCE</v>
      </c>
      <c r="F221" s="3" t="s">
        <v>23</v>
      </c>
      <c r="G221" s="3" t="s">
        <v>23</v>
      </c>
      <c r="H221" s="11" t="s">
        <v>630</v>
      </c>
    </row>
    <row r="222" spans="1:8" ht="16.899999999999999" customHeight="1" x14ac:dyDescent="0.25">
      <c r="A222" s="1" t="s">
        <v>628</v>
      </c>
      <c r="B222" s="1" t="s">
        <v>809</v>
      </c>
      <c r="C222" s="40" t="s">
        <v>810</v>
      </c>
      <c r="D222" s="3" t="s">
        <v>811</v>
      </c>
      <c r="E222" s="3" t="str">
        <f>IF(Table1[[#This Row],[UTPA 
Equivalent Course(s)]]="N", "N", VLOOKUP(Table1[[#This Row],[UTPA 
Equivalent Course(s)]], Table13[[Combined Course Number]:[Course Title]], 5))</f>
        <v>ENVIRONMENTAL TOXICOLOGY</v>
      </c>
      <c r="F222" s="3" t="s">
        <v>23</v>
      </c>
      <c r="G222" s="3" t="s">
        <v>23</v>
      </c>
      <c r="H222" s="11" t="s">
        <v>630</v>
      </c>
    </row>
    <row r="223" spans="1:8" ht="16.899999999999999" customHeight="1" x14ac:dyDescent="0.25">
      <c r="A223" s="1" t="s">
        <v>628</v>
      </c>
      <c r="B223" s="1" t="s">
        <v>812</v>
      </c>
      <c r="C223" s="40" t="s">
        <v>813</v>
      </c>
      <c r="D223" s="3" t="s">
        <v>814</v>
      </c>
      <c r="E223" s="3" t="str">
        <f>IF(Table1[[#This Row],[UTPA 
Equivalent Course(s)]]="N", "N", VLOOKUP(Table1[[#This Row],[UTPA 
Equivalent Course(s)]], Table13[[Combined Course Number]:[Course Title]], 5))</f>
        <v>DISEASE EPIDEMIOLOGY</v>
      </c>
      <c r="F223" s="3" t="s">
        <v>23</v>
      </c>
      <c r="G223" s="3" t="s">
        <v>23</v>
      </c>
      <c r="H223" s="11" t="s">
        <v>630</v>
      </c>
    </row>
    <row r="224" spans="1:8" ht="16.899999999999999" customHeight="1" x14ac:dyDescent="0.25">
      <c r="A224" s="1" t="s">
        <v>628</v>
      </c>
      <c r="B224" s="1" t="s">
        <v>815</v>
      </c>
      <c r="C224" s="40" t="s">
        <v>816</v>
      </c>
      <c r="D224" s="3" t="s">
        <v>817</v>
      </c>
      <c r="E224" s="3" t="str">
        <f>IF(Table1[[#This Row],[UTPA 
Equivalent Course(s)]]="N", "N", VLOOKUP(Table1[[#This Row],[UTPA 
Equivalent Course(s)]], Table13[[Combined Course Number]:[Course Title]], 5))</f>
        <v>ETHNOBOTANY</v>
      </c>
      <c r="F224" s="3" t="s">
        <v>23</v>
      </c>
      <c r="G224" s="3" t="s">
        <v>23</v>
      </c>
      <c r="H224" s="11" t="s">
        <v>630</v>
      </c>
    </row>
    <row r="225" spans="1:8" ht="16.899999999999999" customHeight="1" x14ac:dyDescent="0.25">
      <c r="A225" s="1" t="s">
        <v>628</v>
      </c>
      <c r="B225" s="1" t="s">
        <v>818</v>
      </c>
      <c r="C225" s="40" t="s">
        <v>819</v>
      </c>
      <c r="D225" s="3" t="s">
        <v>820</v>
      </c>
      <c r="E225" s="3" t="str">
        <f>IF(Table1[[#This Row],[UTPA 
Equivalent Course(s)]]="N", "N", VLOOKUP(Table1[[#This Row],[UTPA 
Equivalent Course(s)]], Table13[[Combined Course Number]:[Course Title]], 5))</f>
        <v>MEDICAL ENTOMOLOGY</v>
      </c>
      <c r="F225" s="3" t="s">
        <v>23</v>
      </c>
      <c r="G225" s="3" t="s">
        <v>23</v>
      </c>
      <c r="H225" s="11" t="s">
        <v>630</v>
      </c>
    </row>
    <row r="226" spans="1:8" ht="16.899999999999999" customHeight="1" x14ac:dyDescent="0.25">
      <c r="A226" s="1" t="s">
        <v>628</v>
      </c>
      <c r="B226" s="1" t="s">
        <v>305</v>
      </c>
      <c r="C226" s="40" t="s">
        <v>821</v>
      </c>
      <c r="D226" s="3" t="s">
        <v>23</v>
      </c>
      <c r="E226" s="3" t="str">
        <f>IF(Table1[[#This Row],[UTPA 
Equivalent Course(s)]]="N", "N", VLOOKUP(Table1[[#This Row],[UTPA 
Equivalent Course(s)]], Table13[[Combined Course Number]:[Course Title]], 5))</f>
        <v>N</v>
      </c>
      <c r="F226" s="3" t="s">
        <v>822</v>
      </c>
      <c r="G226" s="38" t="s">
        <v>823</v>
      </c>
      <c r="H226" s="11" t="s">
        <v>630</v>
      </c>
    </row>
    <row r="227" spans="1:8" ht="16.899999999999999" customHeight="1" x14ac:dyDescent="0.25">
      <c r="A227" s="1" t="s">
        <v>628</v>
      </c>
      <c r="B227" s="1" t="s">
        <v>107</v>
      </c>
      <c r="C227" s="40" t="s">
        <v>824</v>
      </c>
      <c r="D227" s="3" t="s">
        <v>822</v>
      </c>
      <c r="E227" s="3" t="str">
        <f>IF(Table1[[#This Row],[UTPA 
Equivalent Course(s)]]="N", "N", VLOOKUP(Table1[[#This Row],[UTPA 
Equivalent Course(s)]], Table13[[Combined Course Number]:[Course Title]], 5))</f>
        <v>MOLECULAR EVOLUTION</v>
      </c>
      <c r="F227" s="3" t="s">
        <v>23</v>
      </c>
      <c r="G227" s="3" t="s">
        <v>23</v>
      </c>
      <c r="H227" s="11" t="s">
        <v>630</v>
      </c>
    </row>
    <row r="228" spans="1:8" ht="16.899999999999999" customHeight="1" x14ac:dyDescent="0.25">
      <c r="A228" s="1" t="s">
        <v>628</v>
      </c>
      <c r="B228" s="1" t="s">
        <v>30</v>
      </c>
      <c r="C228" s="40" t="s">
        <v>825</v>
      </c>
      <c r="D228" s="3" t="s">
        <v>23</v>
      </c>
      <c r="E228" s="3" t="str">
        <f>IF(Table1[[#This Row],[UTPA 
Equivalent Course(s)]]="N", "N", VLOOKUP(Table1[[#This Row],[UTPA 
Equivalent Course(s)]], Table13[[Combined Course Number]:[Course Title]], 5))</f>
        <v>N</v>
      </c>
      <c r="F228" s="3" t="s">
        <v>826</v>
      </c>
      <c r="G228" s="3" t="s">
        <v>827</v>
      </c>
      <c r="H228" s="11" t="s">
        <v>630</v>
      </c>
    </row>
    <row r="229" spans="1:8" ht="16.899999999999999" customHeight="1" x14ac:dyDescent="0.25">
      <c r="A229" s="1" t="s">
        <v>628</v>
      </c>
      <c r="B229" s="1" t="s">
        <v>315</v>
      </c>
      <c r="C229" s="40" t="s">
        <v>828</v>
      </c>
      <c r="D229" s="3" t="s">
        <v>23</v>
      </c>
      <c r="E229" s="3" t="str">
        <f>IF(Table1[[#This Row],[UTPA 
Equivalent Course(s)]]="N", "N", VLOOKUP(Table1[[#This Row],[UTPA 
Equivalent Course(s)]], Table13[[Combined Course Number]:[Course Title]], 5))</f>
        <v>N</v>
      </c>
      <c r="F229" s="3" t="s">
        <v>829</v>
      </c>
      <c r="G229" s="3" t="s">
        <v>830</v>
      </c>
      <c r="H229" s="11" t="s">
        <v>630</v>
      </c>
    </row>
    <row r="230" spans="1:8" ht="16.899999999999999" customHeight="1" x14ac:dyDescent="0.25">
      <c r="A230" s="1" t="s">
        <v>628</v>
      </c>
      <c r="B230" s="1" t="s">
        <v>831</v>
      </c>
      <c r="C230" s="40" t="s">
        <v>832</v>
      </c>
      <c r="D230" s="3" t="s">
        <v>23</v>
      </c>
      <c r="E230" s="3" t="str">
        <f>IF(Table1[[#This Row],[UTPA 
Equivalent Course(s)]]="N", "N", VLOOKUP(Table1[[#This Row],[UTPA 
Equivalent Course(s)]], Table13[[Combined Course Number]:[Course Title]], 5))</f>
        <v>N</v>
      </c>
      <c r="F230" s="3" t="s">
        <v>833</v>
      </c>
      <c r="G230" s="3" t="s">
        <v>834</v>
      </c>
      <c r="H230" s="11" t="s">
        <v>630</v>
      </c>
    </row>
    <row r="231" spans="1:8" ht="16.899999999999999" customHeight="1" x14ac:dyDescent="0.25">
      <c r="A231" s="1" t="s">
        <v>628</v>
      </c>
      <c r="B231" s="1" t="s">
        <v>835</v>
      </c>
      <c r="C231" s="40" t="s">
        <v>836</v>
      </c>
      <c r="D231" s="3" t="s">
        <v>837</v>
      </c>
      <c r="E231" s="3" t="str">
        <f>IF(Table1[[#This Row],[UTPA 
Equivalent Course(s)]]="N", "N", VLOOKUP(Table1[[#This Row],[UTPA 
Equivalent Course(s)]], Table13[[Combined Course Number]:[Course Title]], 5))</f>
        <v>SPECIAL TOPICS II</v>
      </c>
      <c r="F231" s="3" t="s">
        <v>23</v>
      </c>
      <c r="G231" s="3" t="s">
        <v>23</v>
      </c>
      <c r="H231" s="11" t="s">
        <v>630</v>
      </c>
    </row>
    <row r="232" spans="1:8" ht="16.899999999999999" customHeight="1" x14ac:dyDescent="0.25">
      <c r="A232" s="1" t="s">
        <v>628</v>
      </c>
      <c r="B232" s="1" t="s">
        <v>838</v>
      </c>
      <c r="C232" s="40" t="s">
        <v>839</v>
      </c>
      <c r="D232" s="3" t="s">
        <v>840</v>
      </c>
      <c r="E232" s="3" t="str">
        <f>IF(Table1[[#This Row],[UTPA 
Equivalent Course(s)]]="N", "N", VLOOKUP(Table1[[#This Row],[UTPA 
Equivalent Course(s)]], Table13[[Combined Course Number]:[Course Title]], 5))</f>
        <v>INQUIRY BASED SCIENCE</v>
      </c>
      <c r="F232" s="3" t="s">
        <v>23</v>
      </c>
      <c r="G232" s="3" t="s">
        <v>23</v>
      </c>
      <c r="H232" s="11" t="s">
        <v>630</v>
      </c>
    </row>
    <row r="233" spans="1:8" ht="16.899999999999999" customHeight="1" x14ac:dyDescent="0.25">
      <c r="A233" s="1" t="s">
        <v>628</v>
      </c>
      <c r="B233" s="1" t="s">
        <v>582</v>
      </c>
      <c r="C233" s="40" t="s">
        <v>841</v>
      </c>
      <c r="D233" s="3" t="s">
        <v>842</v>
      </c>
      <c r="E233" s="3" t="str">
        <f>IF(Table1[[#This Row],[UTPA 
Equivalent Course(s)]]="N", "N", VLOOKUP(Table1[[#This Row],[UTPA 
Equivalent Course(s)]], Table13[[Combined Course Number]:[Course Title]], 5))</f>
        <v>GLOBAL CHANGE ECOLOGY</v>
      </c>
      <c r="F233" s="3" t="s">
        <v>23</v>
      </c>
      <c r="G233" s="3" t="s">
        <v>23</v>
      </c>
      <c r="H233" s="11" t="s">
        <v>630</v>
      </c>
    </row>
    <row r="234" spans="1:8" ht="16.899999999999999" customHeight="1" x14ac:dyDescent="0.25">
      <c r="A234" s="1" t="s">
        <v>628</v>
      </c>
      <c r="B234" s="1" t="s">
        <v>162</v>
      </c>
      <c r="C234" s="40" t="s">
        <v>843</v>
      </c>
      <c r="D234" s="3" t="s">
        <v>23</v>
      </c>
      <c r="E234" s="3" t="str">
        <f>IF(Table1[[#This Row],[UTPA 
Equivalent Course(s)]]="N", "N", VLOOKUP(Table1[[#This Row],[UTPA 
Equivalent Course(s)]], Table13[[Combined Course Number]:[Course Title]], 5))</f>
        <v>N</v>
      </c>
      <c r="F234" s="3" t="s">
        <v>844</v>
      </c>
      <c r="G234" s="3" t="s">
        <v>845</v>
      </c>
      <c r="H234" s="11" t="s">
        <v>630</v>
      </c>
    </row>
    <row r="235" spans="1:8" ht="16.899999999999999" customHeight="1" x14ac:dyDescent="0.25">
      <c r="A235" s="1" t="s">
        <v>628</v>
      </c>
      <c r="B235" s="1" t="s">
        <v>396</v>
      </c>
      <c r="C235" s="40" t="s">
        <v>846</v>
      </c>
      <c r="D235" s="3" t="s">
        <v>847</v>
      </c>
      <c r="E235" s="3" t="str">
        <f>IF(Table1[[#This Row],[UTPA 
Equivalent Course(s)]]="N", "N", VLOOKUP(Table1[[#This Row],[UTPA 
Equivalent Course(s)]], Table13[[Combined Course Number]:[Course Title]], 5))</f>
        <v>RESEARCH METHODS IN THE SCIENC</v>
      </c>
      <c r="F235" s="3" t="s">
        <v>848</v>
      </c>
      <c r="G235" s="3" t="s">
        <v>849</v>
      </c>
      <c r="H235" s="11" t="s">
        <v>630</v>
      </c>
    </row>
    <row r="236" spans="1:8" ht="16.899999999999999" customHeight="1" x14ac:dyDescent="0.25">
      <c r="A236" s="1" t="s">
        <v>628</v>
      </c>
      <c r="B236" s="1" t="s">
        <v>850</v>
      </c>
      <c r="C236" s="40" t="s">
        <v>851</v>
      </c>
      <c r="D236" s="3" t="s">
        <v>852</v>
      </c>
      <c r="E236" s="3" t="str">
        <f>IF(Table1[[#This Row],[UTPA 
Equivalent Course(s)]]="N", "N", VLOOKUP(Table1[[#This Row],[UTPA 
Equivalent Course(s)]], Table13[[Combined Course Number]:[Course Title]], 5))</f>
        <v>SPECIAL TOPICS I</v>
      </c>
      <c r="F236" s="3" t="s">
        <v>853</v>
      </c>
      <c r="G236" s="3" t="s">
        <v>854</v>
      </c>
      <c r="H236" s="11" t="s">
        <v>630</v>
      </c>
    </row>
    <row r="237" spans="1:8" ht="16.899999999999999" customHeight="1" x14ac:dyDescent="0.25">
      <c r="A237" s="1" t="s">
        <v>628</v>
      </c>
      <c r="B237" s="1" t="s">
        <v>855</v>
      </c>
      <c r="C237" s="40" t="s">
        <v>792</v>
      </c>
      <c r="D237" s="3" t="s">
        <v>23</v>
      </c>
      <c r="E237" s="3" t="str">
        <f>IF(Table1[[#This Row],[UTPA 
Equivalent Course(s)]]="N", "N", VLOOKUP(Table1[[#This Row],[UTPA 
Equivalent Course(s)]], Table13[[Combined Course Number]:[Course Title]], 5))</f>
        <v>N</v>
      </c>
      <c r="F237" s="3" t="s">
        <v>837</v>
      </c>
      <c r="G237" s="3" t="s">
        <v>794</v>
      </c>
      <c r="H237" s="11" t="s">
        <v>630</v>
      </c>
    </row>
    <row r="238" spans="1:8" ht="16.899999999999999" customHeight="1" x14ac:dyDescent="0.25">
      <c r="A238" s="1" t="s">
        <v>628</v>
      </c>
      <c r="B238" s="1" t="s">
        <v>856</v>
      </c>
      <c r="C238" s="40" t="s">
        <v>857</v>
      </c>
      <c r="D238" s="3" t="s">
        <v>858</v>
      </c>
      <c r="E238" s="3" t="str">
        <f>IF(Table1[[#This Row],[UTPA 
Equivalent Course(s)]]="N", "N", VLOOKUP(Table1[[#This Row],[UTPA 
Equivalent Course(s)]], Table13[[Combined Course Number]:[Course Title]], 5))</f>
        <v>SPECIAL TOPICS II</v>
      </c>
      <c r="F238" s="3" t="s">
        <v>859</v>
      </c>
      <c r="G238" s="3" t="s">
        <v>860</v>
      </c>
      <c r="H238" s="11" t="s">
        <v>630</v>
      </c>
    </row>
    <row r="239" spans="1:8" ht="16.899999999999999" customHeight="1" x14ac:dyDescent="0.25">
      <c r="A239" s="1" t="s">
        <v>628</v>
      </c>
      <c r="B239" s="1" t="s">
        <v>861</v>
      </c>
      <c r="C239" s="40" t="s">
        <v>862</v>
      </c>
      <c r="D239" s="3" t="s">
        <v>23</v>
      </c>
      <c r="E239" s="3" t="str">
        <f>IF(Table1[[#This Row],[UTPA 
Equivalent Course(s)]]="N", "N", VLOOKUP(Table1[[#This Row],[UTPA 
Equivalent Course(s)]], Table13[[Combined Course Number]:[Course Title]], 5))</f>
        <v>N</v>
      </c>
      <c r="F239" s="3" t="s">
        <v>863</v>
      </c>
      <c r="G239" s="3" t="s">
        <v>864</v>
      </c>
      <c r="H239" s="11" t="s">
        <v>630</v>
      </c>
    </row>
    <row r="240" spans="1:8" ht="16.899999999999999" customHeight="1" x14ac:dyDescent="0.25">
      <c r="A240" s="1" t="s">
        <v>628</v>
      </c>
      <c r="B240" s="1" t="s">
        <v>865</v>
      </c>
      <c r="C240" s="40" t="s">
        <v>866</v>
      </c>
      <c r="D240" s="3" t="s">
        <v>867</v>
      </c>
      <c r="E240" s="3" t="str">
        <f>IF(Table1[[#This Row],[UTPA 
Equivalent Course(s)]]="N", "N", VLOOKUP(Table1[[#This Row],[UTPA 
Equivalent Course(s)]], Table13[[Combined Course Number]:[Course Title]], 5))</f>
        <v>MARINE ZOOLOGY</v>
      </c>
      <c r="F240" s="3" t="s">
        <v>868</v>
      </c>
      <c r="G240" s="38" t="s">
        <v>869</v>
      </c>
      <c r="H240" s="11" t="s">
        <v>630</v>
      </c>
    </row>
    <row r="241" spans="1:8" ht="16.899999999999999" customHeight="1" x14ac:dyDescent="0.25">
      <c r="A241" s="1" t="s">
        <v>628</v>
      </c>
      <c r="B241" s="1" t="s">
        <v>870</v>
      </c>
      <c r="C241" s="40" t="s">
        <v>871</v>
      </c>
      <c r="D241" s="3" t="s">
        <v>872</v>
      </c>
      <c r="E241" s="3" t="str">
        <f>IF(Table1[[#This Row],[UTPA 
Equivalent Course(s)]]="N", "N", VLOOKUP(Table1[[#This Row],[UTPA 
Equivalent Course(s)]], Table13[[Combined Course Number]:[Course Title]], 5))</f>
        <v>INTRO REMOTE SENS TECH</v>
      </c>
      <c r="F241" s="3" t="s">
        <v>23</v>
      </c>
      <c r="G241" s="3" t="s">
        <v>23</v>
      </c>
      <c r="H241" s="11" t="s">
        <v>630</v>
      </c>
    </row>
    <row r="242" spans="1:8" ht="16.899999999999999" customHeight="1" x14ac:dyDescent="0.25">
      <c r="A242" s="1" t="s">
        <v>628</v>
      </c>
      <c r="B242" s="1" t="s">
        <v>873</v>
      </c>
      <c r="C242" s="40" t="s">
        <v>874</v>
      </c>
      <c r="D242" s="3" t="s">
        <v>875</v>
      </c>
      <c r="E242" s="3" t="str">
        <f>IF(Table1[[#This Row],[UTPA 
Equivalent Course(s)]]="N", "N", VLOOKUP(Table1[[#This Row],[UTPA 
Equivalent Course(s)]], Table13[[Combined Course Number]:[Course Title]], 5))</f>
        <v>ICHTHYOLOGY</v>
      </c>
      <c r="F242" s="3" t="s">
        <v>875</v>
      </c>
      <c r="G242" s="3" t="s">
        <v>876</v>
      </c>
      <c r="H242" s="11" t="s">
        <v>630</v>
      </c>
    </row>
    <row r="243" spans="1:8" ht="16.899999999999999" customHeight="1" x14ac:dyDescent="0.25">
      <c r="A243" s="1" t="s">
        <v>628</v>
      </c>
      <c r="B243" s="1" t="s">
        <v>877</v>
      </c>
      <c r="C243" s="40" t="s">
        <v>878</v>
      </c>
      <c r="D243" s="3" t="s">
        <v>879</v>
      </c>
      <c r="E243" s="3" t="str">
        <f>IF(Table1[[#This Row],[UTPA 
Equivalent Course(s)]]="N", "N", VLOOKUP(Table1[[#This Row],[UTPA 
Equivalent Course(s)]], Table13[[Combined Course Number]:[Course Title]], 5))</f>
        <v>PLANT PHYSIOLOGY</v>
      </c>
      <c r="F243" s="3" t="s">
        <v>880</v>
      </c>
      <c r="G243" s="38" t="s">
        <v>881</v>
      </c>
      <c r="H243" s="11" t="s">
        <v>630</v>
      </c>
    </row>
    <row r="244" spans="1:8" ht="16.899999999999999" customHeight="1" x14ac:dyDescent="0.25">
      <c r="A244" s="1" t="s">
        <v>628</v>
      </c>
      <c r="B244" s="1" t="s">
        <v>882</v>
      </c>
      <c r="C244" s="40" t="s">
        <v>883</v>
      </c>
      <c r="D244" s="3" t="s">
        <v>884</v>
      </c>
      <c r="E244" s="3" t="str">
        <f>IF(Table1[[#This Row],[UTPA 
Equivalent Course(s)]]="N", "N", VLOOKUP(Table1[[#This Row],[UTPA 
Equivalent Course(s)]], Table13[[Combined Course Number]:[Course Title]], 5))</f>
        <v>PLANT PHYSIOLOGY</v>
      </c>
      <c r="F244" s="3" t="s">
        <v>23</v>
      </c>
      <c r="G244" s="3" t="s">
        <v>23</v>
      </c>
      <c r="H244" s="11" t="s">
        <v>630</v>
      </c>
    </row>
    <row r="245" spans="1:8" ht="16.899999999999999" customHeight="1" x14ac:dyDescent="0.25">
      <c r="A245" s="1" t="s">
        <v>628</v>
      </c>
      <c r="B245" s="1" t="s">
        <v>885</v>
      </c>
      <c r="C245" s="40" t="s">
        <v>886</v>
      </c>
      <c r="D245" s="3" t="s">
        <v>887</v>
      </c>
      <c r="E245" s="3" t="str">
        <f>IF(Table1[[#This Row],[UTPA 
Equivalent Course(s)]]="N", "N", VLOOKUP(Table1[[#This Row],[UTPA 
Equivalent Course(s)]], Table13[[Combined Course Number]:[Course Title]], 5))</f>
        <v>ANIMAL PARASITOLOGY</v>
      </c>
      <c r="F245" s="3" t="s">
        <v>23</v>
      </c>
      <c r="G245" s="3" t="s">
        <v>23</v>
      </c>
      <c r="H245" s="11" t="s">
        <v>630</v>
      </c>
    </row>
    <row r="246" spans="1:8" ht="16.899999999999999" customHeight="1" x14ac:dyDescent="0.25">
      <c r="A246" s="1" t="s">
        <v>628</v>
      </c>
      <c r="B246" s="1" t="s">
        <v>888</v>
      </c>
      <c r="C246" s="40" t="s">
        <v>889</v>
      </c>
      <c r="D246" s="3" t="s">
        <v>890</v>
      </c>
      <c r="E246" s="3" t="str">
        <f>IF(Table1[[#This Row],[UTPA 
Equivalent Course(s)]]="N", "N", VLOOKUP(Table1[[#This Row],[UTPA 
Equivalent Course(s)]], Table13[[Combined Course Number]:[Course Title]], 5))</f>
        <v>PLANT PATHOLOGY</v>
      </c>
      <c r="F246" s="3" t="s">
        <v>23</v>
      </c>
      <c r="G246" s="3" t="s">
        <v>23</v>
      </c>
      <c r="H246" s="11" t="s">
        <v>630</v>
      </c>
    </row>
    <row r="247" spans="1:8" ht="16.899999999999999" customHeight="1" x14ac:dyDescent="0.25">
      <c r="A247" s="1" t="s">
        <v>628</v>
      </c>
      <c r="B247" s="1" t="s">
        <v>891</v>
      </c>
      <c r="C247" s="40" t="s">
        <v>892</v>
      </c>
      <c r="D247" s="3" t="s">
        <v>893</v>
      </c>
      <c r="E247" s="3" t="str">
        <f>IF(Table1[[#This Row],[UTPA 
Equivalent Course(s)]]="N", "N", VLOOKUP(Table1[[#This Row],[UTPA 
Equivalent Course(s)]], Table13[[Combined Course Number]:[Course Title]], 5))</f>
        <v>HERPETOLOGY</v>
      </c>
      <c r="F247" s="3" t="s">
        <v>894</v>
      </c>
      <c r="G247" s="38" t="s">
        <v>895</v>
      </c>
      <c r="H247" s="11" t="s">
        <v>630</v>
      </c>
    </row>
    <row r="248" spans="1:8" ht="16.899999999999999" customHeight="1" x14ac:dyDescent="0.25">
      <c r="A248" s="1" t="s">
        <v>628</v>
      </c>
      <c r="B248" s="1" t="s">
        <v>896</v>
      </c>
      <c r="C248" s="40" t="s">
        <v>897</v>
      </c>
      <c r="D248" s="3" t="s">
        <v>898</v>
      </c>
      <c r="E248" s="3" t="str">
        <f>IF(Table1[[#This Row],[UTPA 
Equivalent Course(s)]]="N", "N", VLOOKUP(Table1[[#This Row],[UTPA 
Equivalent Course(s)]], Table13[[Combined Course Number]:[Course Title]], 5))</f>
        <v>MARINE BOTANY</v>
      </c>
      <c r="F248" s="3" t="s">
        <v>899</v>
      </c>
      <c r="G248" s="38" t="s">
        <v>900</v>
      </c>
      <c r="H248" s="11" t="s">
        <v>630</v>
      </c>
    </row>
    <row r="249" spans="1:8" ht="16.899999999999999" customHeight="1" x14ac:dyDescent="0.25">
      <c r="A249" s="1" t="s">
        <v>628</v>
      </c>
      <c r="B249" s="1" t="s">
        <v>901</v>
      </c>
      <c r="C249" s="40" t="s">
        <v>902</v>
      </c>
      <c r="D249" s="3" t="s">
        <v>778</v>
      </c>
      <c r="E249" s="3" t="str">
        <f>IF(Table1[[#This Row],[UTPA 
Equivalent Course(s)]]="N", "N", VLOOKUP(Table1[[#This Row],[UTPA 
Equivalent Course(s)]], Table13[[Combined Course Number]:[Course Title]], 5))</f>
        <v>ECOLOGICAL PHYSIOLOGY</v>
      </c>
      <c r="F249" s="3" t="s">
        <v>23</v>
      </c>
      <c r="G249" s="3" t="s">
        <v>23</v>
      </c>
      <c r="H249" s="11" t="s">
        <v>630</v>
      </c>
    </row>
    <row r="250" spans="1:8" ht="16.899999999999999" customHeight="1" x14ac:dyDescent="0.25">
      <c r="A250" s="1" t="s">
        <v>628</v>
      </c>
      <c r="B250" s="1" t="s">
        <v>903</v>
      </c>
      <c r="C250" s="40" t="s">
        <v>904</v>
      </c>
      <c r="D250" s="3" t="s">
        <v>905</v>
      </c>
      <c r="E250" s="3" t="str">
        <f>IF(Table1[[#This Row],[UTPA 
Equivalent Course(s)]]="N", "N", VLOOKUP(Table1[[#This Row],[UTPA 
Equivalent Course(s)]], Table13[[Combined Course Number]:[Course Title]], 5))</f>
        <v>ORNITHOLOGY</v>
      </c>
      <c r="F250" s="3" t="s">
        <v>906</v>
      </c>
      <c r="G250" s="38" t="s">
        <v>907</v>
      </c>
      <c r="H250" s="11" t="s">
        <v>630</v>
      </c>
    </row>
    <row r="251" spans="1:8" ht="16.899999999999999" customHeight="1" x14ac:dyDescent="0.25">
      <c r="A251" s="1" t="s">
        <v>628</v>
      </c>
      <c r="B251" s="1" t="s">
        <v>908</v>
      </c>
      <c r="C251" s="40" t="s">
        <v>909</v>
      </c>
      <c r="D251" s="3" t="s">
        <v>910</v>
      </c>
      <c r="E251" s="3" t="str">
        <f>IF(Table1[[#This Row],[UTPA 
Equivalent Course(s)]]="N", "N", VLOOKUP(Table1[[#This Row],[UTPA 
Equivalent Course(s)]], Table13[[Combined Course Number]:[Course Title]], 5))</f>
        <v>GENERAL VIROLOGY</v>
      </c>
      <c r="F251" s="3" t="s">
        <v>23</v>
      </c>
      <c r="G251" s="3" t="s">
        <v>23</v>
      </c>
      <c r="H251" s="11" t="s">
        <v>630</v>
      </c>
    </row>
    <row r="252" spans="1:8" ht="16.899999999999999" customHeight="1" x14ac:dyDescent="0.25">
      <c r="A252" s="1" t="s">
        <v>628</v>
      </c>
      <c r="B252" s="1" t="s">
        <v>911</v>
      </c>
      <c r="C252" s="40" t="s">
        <v>912</v>
      </c>
      <c r="D252" s="3" t="s">
        <v>913</v>
      </c>
      <c r="E252" s="3" t="str">
        <f>IF(Table1[[#This Row],[UTPA 
Equivalent Course(s)]]="N", "N", VLOOKUP(Table1[[#This Row],[UTPA 
Equivalent Course(s)]], Table13[[Combined Course Number]:[Course Title]], 5))</f>
        <v>PLANT TAXONOMY</v>
      </c>
      <c r="F252" s="3" t="s">
        <v>913</v>
      </c>
      <c r="G252" s="38" t="s">
        <v>914</v>
      </c>
      <c r="H252" s="11" t="s">
        <v>630</v>
      </c>
    </row>
    <row r="253" spans="1:8" ht="16.899999999999999" customHeight="1" x14ac:dyDescent="0.25">
      <c r="A253" s="1" t="s">
        <v>628</v>
      </c>
      <c r="B253" s="1" t="s">
        <v>915</v>
      </c>
      <c r="C253" s="40" t="s">
        <v>916</v>
      </c>
      <c r="D253" s="3" t="s">
        <v>917</v>
      </c>
      <c r="E253" s="3" t="str">
        <f>IF(Table1[[#This Row],[UTPA 
Equivalent Course(s)]]="N", "N", VLOOKUP(Table1[[#This Row],[UTPA 
Equivalent Course(s)]], Table13[[Combined Course Number]:[Course Title]], 5))</f>
        <v>ENTOMOLOGY</v>
      </c>
      <c r="F253" s="3" t="s">
        <v>23</v>
      </c>
      <c r="G253" s="3" t="s">
        <v>23</v>
      </c>
      <c r="H253" s="11" t="s">
        <v>630</v>
      </c>
    </row>
    <row r="254" spans="1:8" ht="16.899999999999999" customHeight="1" x14ac:dyDescent="0.25">
      <c r="A254" s="1" t="s">
        <v>628</v>
      </c>
      <c r="B254" s="1" t="s">
        <v>918</v>
      </c>
      <c r="C254" s="40" t="s">
        <v>919</v>
      </c>
      <c r="D254" s="3" t="s">
        <v>920</v>
      </c>
      <c r="E254" s="3" t="str">
        <f>IF(Table1[[#This Row],[UTPA 
Equivalent Course(s)]]="N", "N", VLOOKUP(Table1[[#This Row],[UTPA 
Equivalent Course(s)]], Table13[[Combined Course Number]:[Course Title]], 5))</f>
        <v>MAMMALOGY</v>
      </c>
      <c r="F254" s="3" t="s">
        <v>23</v>
      </c>
      <c r="G254" s="3" t="s">
        <v>23</v>
      </c>
      <c r="H254" s="11" t="s">
        <v>630</v>
      </c>
    </row>
    <row r="255" spans="1:8" ht="16.899999999999999" customHeight="1" x14ac:dyDescent="0.25">
      <c r="A255" s="1" t="s">
        <v>628</v>
      </c>
      <c r="B255" s="1" t="s">
        <v>921</v>
      </c>
      <c r="C255" s="40" t="s">
        <v>922</v>
      </c>
      <c r="D255" s="3" t="s">
        <v>923</v>
      </c>
      <c r="E255" s="3" t="str">
        <f>IF(Table1[[#This Row],[UTPA 
Equivalent Course(s)]]="N", "N", VLOOKUP(Table1[[#This Row],[UTPA 
Equivalent Course(s)]], Table13[[Combined Course Number]:[Course Title]], 5))</f>
        <v>BACTERIAL GENETICS</v>
      </c>
      <c r="F255" s="3" t="s">
        <v>23</v>
      </c>
      <c r="G255" s="3" t="s">
        <v>23</v>
      </c>
      <c r="H255" s="11" t="s">
        <v>630</v>
      </c>
    </row>
    <row r="256" spans="1:8" ht="16.899999999999999" customHeight="1" x14ac:dyDescent="0.25">
      <c r="A256" s="1" t="s">
        <v>628</v>
      </c>
      <c r="B256" s="1" t="s">
        <v>924</v>
      </c>
      <c r="C256" s="40" t="s">
        <v>925</v>
      </c>
      <c r="D256" s="3" t="s">
        <v>926</v>
      </c>
      <c r="E256" s="3" t="str">
        <f>IF(Table1[[#This Row],[UTPA 
Equivalent Course(s)]]="N", "N", VLOOKUP(Table1[[#This Row],[UTPA 
Equivalent Course(s)]], Table13[[Combined Course Number]:[Course Title]], 5))</f>
        <v>ELECTRON MICROSCOPY</v>
      </c>
      <c r="F256" s="3" t="s">
        <v>23</v>
      </c>
      <c r="G256" s="3" t="s">
        <v>23</v>
      </c>
      <c r="H256" s="11" t="s">
        <v>630</v>
      </c>
    </row>
    <row r="257" spans="1:8" ht="16.899999999999999" customHeight="1" x14ac:dyDescent="0.25">
      <c r="A257" s="1" t="s">
        <v>628</v>
      </c>
      <c r="B257" s="1" t="s">
        <v>927</v>
      </c>
      <c r="C257" s="40" t="s">
        <v>928</v>
      </c>
      <c r="D257" s="3" t="s">
        <v>929</v>
      </c>
      <c r="E257" s="3" t="str">
        <f>IF(Table1[[#This Row],[UTPA 
Equivalent Course(s)]]="N", "N", VLOOKUP(Table1[[#This Row],[UTPA 
Equivalent Course(s)]], Table13[[Combined Course Number]:[Course Title]], 5))</f>
        <v>AQUATIC ENTOMOLOGY</v>
      </c>
      <c r="F257" s="3" t="s">
        <v>23</v>
      </c>
      <c r="G257" s="3" t="s">
        <v>23</v>
      </c>
      <c r="H257" s="11" t="s">
        <v>630</v>
      </c>
    </row>
    <row r="258" spans="1:8" ht="16.899999999999999" customHeight="1" x14ac:dyDescent="0.25">
      <c r="A258" s="1" t="s">
        <v>628</v>
      </c>
      <c r="B258" s="1" t="s">
        <v>930</v>
      </c>
      <c r="C258" s="40" t="s">
        <v>931</v>
      </c>
      <c r="D258" s="3" t="s">
        <v>23</v>
      </c>
      <c r="E258" s="3" t="str">
        <f>IF(Table1[[#This Row],[UTPA 
Equivalent Course(s)]]="N", "N", VLOOKUP(Table1[[#This Row],[UTPA 
Equivalent Course(s)]], Table13[[Combined Course Number]:[Course Title]], 5))</f>
        <v>N</v>
      </c>
      <c r="F258" s="3" t="s">
        <v>932</v>
      </c>
      <c r="G258" s="38" t="s">
        <v>933</v>
      </c>
      <c r="H258" s="11" t="s">
        <v>630</v>
      </c>
    </row>
    <row r="259" spans="1:8" ht="16.899999999999999" customHeight="1" x14ac:dyDescent="0.25">
      <c r="A259" s="1" t="s">
        <v>628</v>
      </c>
      <c r="B259" s="1" t="s">
        <v>934</v>
      </c>
      <c r="C259" s="40" t="s">
        <v>935</v>
      </c>
      <c r="D259" s="3" t="s">
        <v>936</v>
      </c>
      <c r="E259" s="3" t="str">
        <f>IF(Table1[[#This Row],[UTPA 
Equivalent Course(s)]]="N", "N", VLOOKUP(Table1[[#This Row],[UTPA 
Equivalent Course(s)]], Table13[[Combined Course Number]:[Course Title]], 5))</f>
        <v>BIOTECHNOLOGY</v>
      </c>
      <c r="F259" s="3" t="s">
        <v>23</v>
      </c>
      <c r="G259" s="3" t="s">
        <v>23</v>
      </c>
      <c r="H259" s="11" t="s">
        <v>630</v>
      </c>
    </row>
    <row r="260" spans="1:8" ht="16.899999999999999" customHeight="1" x14ac:dyDescent="0.25">
      <c r="A260" s="1" t="s">
        <v>628</v>
      </c>
      <c r="B260" s="1" t="s">
        <v>937</v>
      </c>
      <c r="C260" s="40" t="s">
        <v>938</v>
      </c>
      <c r="D260" s="3" t="s">
        <v>729</v>
      </c>
      <c r="E260" s="3" t="str">
        <f>IF(Table1[[#This Row],[UTPA 
Equivalent Course(s)]]="N", "N", VLOOKUP(Table1[[#This Row],[UTPA 
Equivalent Course(s)]], Table13[[Combined Course Number]:[Course Title]], 5))</f>
        <v>NEUROBIOLOGY METHODS</v>
      </c>
      <c r="F260" s="3" t="s">
        <v>23</v>
      </c>
      <c r="G260" s="3" t="s">
        <v>23</v>
      </c>
      <c r="H260" s="11" t="s">
        <v>630</v>
      </c>
    </row>
    <row r="261" spans="1:8" ht="16.899999999999999" customHeight="1" x14ac:dyDescent="0.25">
      <c r="A261" s="1" t="s">
        <v>628</v>
      </c>
      <c r="B261" s="1" t="s">
        <v>939</v>
      </c>
      <c r="C261" s="40" t="s">
        <v>940</v>
      </c>
      <c r="D261" s="3" t="s">
        <v>23</v>
      </c>
      <c r="E261" s="3" t="str">
        <f>IF(Table1[[#This Row],[UTPA 
Equivalent Course(s)]]="N", "N", VLOOKUP(Table1[[#This Row],[UTPA 
Equivalent Course(s)]], Table13[[Combined Course Number]:[Course Title]], 5))</f>
        <v>N</v>
      </c>
      <c r="F261" s="3" t="s">
        <v>941</v>
      </c>
      <c r="G261" s="3" t="s">
        <v>942</v>
      </c>
      <c r="H261" s="11" t="s">
        <v>630</v>
      </c>
    </row>
    <row r="262" spans="1:8" ht="16.899999999999999" customHeight="1" x14ac:dyDescent="0.25">
      <c r="A262" s="1" t="s">
        <v>628</v>
      </c>
      <c r="B262" s="1" t="s">
        <v>943</v>
      </c>
      <c r="C262" s="40" t="s">
        <v>944</v>
      </c>
      <c r="D262" s="3" t="s">
        <v>945</v>
      </c>
      <c r="E262" s="3" t="str">
        <f>IF(Table1[[#This Row],[UTPA 
Equivalent Course(s)]]="N", "N", VLOOKUP(Table1[[#This Row],[UTPA 
Equivalent Course(s)]], Table13[[Combined Course Number]:[Course Title]], 5))</f>
        <v>MICROBIAL ECOLOGY</v>
      </c>
      <c r="F262" s="3" t="s">
        <v>23</v>
      </c>
      <c r="G262" s="3" t="s">
        <v>23</v>
      </c>
      <c r="H262" s="11" t="s">
        <v>630</v>
      </c>
    </row>
    <row r="263" spans="1:8" ht="16.899999999999999" customHeight="1" x14ac:dyDescent="0.25">
      <c r="A263" s="1" t="s">
        <v>628</v>
      </c>
      <c r="B263" s="1" t="s">
        <v>946</v>
      </c>
      <c r="C263" s="40" t="s">
        <v>947</v>
      </c>
      <c r="D263" s="3" t="s">
        <v>948</v>
      </c>
      <c r="E263" s="3" t="str">
        <f>IF(Table1[[#This Row],[UTPA 
Equivalent Course(s)]]="N", "N", VLOOKUP(Table1[[#This Row],[UTPA 
Equivalent Course(s)]], Table13[[Combined Course Number]:[Course Title]], 5))</f>
        <v>MARINE ECOLOGY</v>
      </c>
      <c r="F263" s="3" t="s">
        <v>23</v>
      </c>
      <c r="G263" s="3" t="s">
        <v>23</v>
      </c>
      <c r="H263" s="11" t="s">
        <v>630</v>
      </c>
    </row>
    <row r="264" spans="1:8" ht="16.899999999999999" customHeight="1" x14ac:dyDescent="0.25">
      <c r="A264" s="1" t="s">
        <v>628</v>
      </c>
      <c r="B264" s="1" t="s">
        <v>949</v>
      </c>
      <c r="C264" s="40" t="s">
        <v>950</v>
      </c>
      <c r="D264" s="3" t="s">
        <v>951</v>
      </c>
      <c r="E264" s="3" t="str">
        <f>IF(Table1[[#This Row],[UTPA 
Equivalent Course(s)]]="N", "N", VLOOKUP(Table1[[#This Row],[UTPA 
Equivalent Course(s)]], Table13[[Combined Course Number]:[Course Title]], 5))</f>
        <v>MARINE ANIMAL FIELD STUDI</v>
      </c>
      <c r="F264" s="3" t="s">
        <v>23</v>
      </c>
      <c r="G264" s="3" t="s">
        <v>23</v>
      </c>
      <c r="H264" s="11" t="s">
        <v>630</v>
      </c>
    </row>
    <row r="265" spans="1:8" ht="16.899999999999999" customHeight="1" x14ac:dyDescent="0.25">
      <c r="A265" s="1" t="s">
        <v>628</v>
      </c>
      <c r="B265" s="1" t="s">
        <v>952</v>
      </c>
      <c r="C265" s="40" t="s">
        <v>953</v>
      </c>
      <c r="D265" s="3" t="s">
        <v>954</v>
      </c>
      <c r="E265" s="3" t="str">
        <f>IF(Table1[[#This Row],[UTPA 
Equivalent Course(s)]]="N", "N", VLOOKUP(Table1[[#This Row],[UTPA 
Equivalent Course(s)]], Table13[[Combined Course Number]:[Course Title]], 5))</f>
        <v>MEDICAL GENOMICS</v>
      </c>
      <c r="F265" s="3" t="s">
        <v>23</v>
      </c>
      <c r="G265" s="3" t="s">
        <v>23</v>
      </c>
      <c r="H265" s="11" t="s">
        <v>630</v>
      </c>
    </row>
    <row r="266" spans="1:8" ht="16.899999999999999" customHeight="1" x14ac:dyDescent="0.25">
      <c r="A266" s="1" t="s">
        <v>628</v>
      </c>
      <c r="B266" s="1" t="s">
        <v>955</v>
      </c>
      <c r="C266" s="40" t="s">
        <v>956</v>
      </c>
      <c r="D266" s="3" t="s">
        <v>957</v>
      </c>
      <c r="E266" s="3" t="str">
        <f>IF(Table1[[#This Row],[UTPA 
Equivalent Course(s)]]="N", "N", VLOOKUP(Table1[[#This Row],[UTPA 
Equivalent Course(s)]], Table13[[Combined Course Number]:[Course Title]], 5))</f>
        <v>AGROECOLOGY</v>
      </c>
      <c r="F266" s="3" t="s">
        <v>23</v>
      </c>
      <c r="G266" s="3" t="s">
        <v>23</v>
      </c>
      <c r="H266" s="11" t="s">
        <v>630</v>
      </c>
    </row>
    <row r="267" spans="1:8" ht="16.899999999999999" customHeight="1" x14ac:dyDescent="0.25">
      <c r="A267" s="1" t="s">
        <v>628</v>
      </c>
      <c r="B267" s="1" t="s">
        <v>958</v>
      </c>
      <c r="C267" s="40" t="s">
        <v>959</v>
      </c>
      <c r="D267" s="3" t="s">
        <v>23</v>
      </c>
      <c r="E267" s="3" t="str">
        <f>IF(Table1[[#This Row],[UTPA 
Equivalent Course(s)]]="N", "N", VLOOKUP(Table1[[#This Row],[UTPA 
Equivalent Course(s)]], Table13[[Combined Course Number]:[Course Title]], 5))</f>
        <v>N</v>
      </c>
      <c r="F267" s="3" t="s">
        <v>960</v>
      </c>
      <c r="G267" s="38" t="s">
        <v>961</v>
      </c>
      <c r="H267" s="11" t="s">
        <v>630</v>
      </c>
    </row>
    <row r="268" spans="1:8" ht="16.899999999999999" customHeight="1" x14ac:dyDescent="0.25">
      <c r="A268" s="1" t="s">
        <v>628</v>
      </c>
      <c r="B268" s="1" t="s">
        <v>962</v>
      </c>
      <c r="C268" s="40" t="s">
        <v>963</v>
      </c>
      <c r="D268" s="3" t="s">
        <v>23</v>
      </c>
      <c r="E268" s="3" t="str">
        <f>IF(Table1[[#This Row],[UTPA 
Equivalent Course(s)]]="N", "N", VLOOKUP(Table1[[#This Row],[UTPA 
Equivalent Course(s)]], Table13[[Combined Course Number]:[Course Title]], 5))</f>
        <v>N</v>
      </c>
      <c r="F268" s="3" t="s">
        <v>964</v>
      </c>
      <c r="G268" s="38" t="s">
        <v>965</v>
      </c>
      <c r="H268" s="11" t="s">
        <v>630</v>
      </c>
    </row>
    <row r="269" spans="1:8" ht="16.899999999999999" customHeight="1" x14ac:dyDescent="0.25">
      <c r="A269" s="1" t="s">
        <v>966</v>
      </c>
      <c r="B269" s="1" t="s">
        <v>498</v>
      </c>
      <c r="C269" s="40" t="s">
        <v>967</v>
      </c>
      <c r="D269" s="3" t="s">
        <v>968</v>
      </c>
      <c r="E269" s="3" t="str">
        <f>IF(Table1[[#This Row],[UTPA 
Equivalent Course(s)]]="N", "N", VLOOKUP(Table1[[#This Row],[UTPA 
Equivalent Course(s)]], Table13[[Combined Course Number]:[Course Title]], 5))</f>
        <v>BUSINESS LAW I</v>
      </c>
      <c r="F269" s="3" t="s">
        <v>968</v>
      </c>
      <c r="G269" s="3" t="s">
        <v>969</v>
      </c>
      <c r="H269" s="11" t="s">
        <v>970</v>
      </c>
    </row>
    <row r="270" spans="1:8" ht="16.899999999999999" customHeight="1" x14ac:dyDescent="0.25">
      <c r="A270" s="1" t="s">
        <v>966</v>
      </c>
      <c r="B270" s="1" t="s">
        <v>501</v>
      </c>
      <c r="C270" s="40" t="s">
        <v>971</v>
      </c>
      <c r="D270" s="3" t="s">
        <v>972</v>
      </c>
      <c r="E270" s="3" t="str">
        <f>IF(Table1[[#This Row],[UTPA 
Equivalent Course(s)]]="N", "N", VLOOKUP(Table1[[#This Row],[UTPA 
Equivalent Course(s)]], Table13[[Combined Course Number]:[Course Title]], 5))</f>
        <v>BUSINESS LAW II</v>
      </c>
      <c r="F270" s="3" t="s">
        <v>972</v>
      </c>
      <c r="G270" s="3" t="s">
        <v>973</v>
      </c>
      <c r="H270" s="11" t="s">
        <v>970</v>
      </c>
    </row>
    <row r="271" spans="1:8" ht="16.899999999999999" customHeight="1" x14ac:dyDescent="0.25">
      <c r="A271" s="1" t="s">
        <v>966</v>
      </c>
      <c r="B271" s="1" t="s">
        <v>507</v>
      </c>
      <c r="C271" s="40" t="s">
        <v>974</v>
      </c>
      <c r="D271" s="3" t="s">
        <v>975</v>
      </c>
      <c r="E271" s="3" t="str">
        <f>IF(Table1[[#This Row],[UTPA 
Equivalent Course(s)]]="N", "N", VLOOKUP(Table1[[#This Row],[UTPA 
Equivalent Course(s)]], Table13[[Combined Course Number]:[Course Title]], 5))</f>
        <v>INTERNATNL BUSINESS LAW</v>
      </c>
      <c r="F271" s="3" t="s">
        <v>23</v>
      </c>
      <c r="G271" s="3" t="s">
        <v>23</v>
      </c>
      <c r="H271" s="11" t="s">
        <v>970</v>
      </c>
    </row>
    <row r="272" spans="1:8" ht="16.899999999999999" customHeight="1" x14ac:dyDescent="0.25">
      <c r="A272" s="1" t="s">
        <v>966</v>
      </c>
      <c r="B272" s="1" t="s">
        <v>30</v>
      </c>
      <c r="C272" s="40" t="s">
        <v>976</v>
      </c>
      <c r="D272" s="3" t="s">
        <v>977</v>
      </c>
      <c r="E272" s="3" t="str">
        <f>IF(Table1[[#This Row],[UTPA 
Equivalent Course(s)]]="N", "N", VLOOKUP(Table1[[#This Row],[UTPA 
Equivalent Course(s)]], Table13[[Combined Course Number]:[Course Title]], 5))</f>
        <v>INTERNATNL BUSINESS LAW</v>
      </c>
      <c r="F272" s="3" t="s">
        <v>23</v>
      </c>
      <c r="G272" s="3" t="s">
        <v>23</v>
      </c>
      <c r="H272" s="11" t="s">
        <v>970</v>
      </c>
    </row>
    <row r="273" spans="1:8" ht="16.899999999999999" customHeight="1" x14ac:dyDescent="0.25">
      <c r="A273" s="1" t="s">
        <v>978</v>
      </c>
      <c r="B273" s="1" t="s">
        <v>1042</v>
      </c>
      <c r="C273" s="40" t="s">
        <v>1043</v>
      </c>
      <c r="D273" s="3" t="s">
        <v>23</v>
      </c>
      <c r="E273" s="3" t="str">
        <f>IF(Table1[[#This Row],[UTPA 
Equivalent Course(s)]]="N", "N", VLOOKUP(Table1[[#This Row],[UTPA 
Equivalent Course(s)]], Table13[[Combined Course Number]:[Course Title]], 5))</f>
        <v>N</v>
      </c>
      <c r="F273" s="3" t="s">
        <v>1044</v>
      </c>
      <c r="G273" s="3" t="s">
        <v>1045</v>
      </c>
      <c r="H273" s="11" t="s">
        <v>983</v>
      </c>
    </row>
    <row r="274" spans="1:8" ht="16.899999999999999" customHeight="1" x14ac:dyDescent="0.25">
      <c r="A274" s="1" t="s">
        <v>978</v>
      </c>
      <c r="B274" s="1" t="s">
        <v>1057</v>
      </c>
      <c r="C274" s="40" t="s">
        <v>1058</v>
      </c>
      <c r="D274" s="3" t="s">
        <v>23</v>
      </c>
      <c r="E274" s="3" t="str">
        <f>IF(Table1[[#This Row],[UTPA 
Equivalent Course(s)]]="N", "N", VLOOKUP(Table1[[#This Row],[UTPA 
Equivalent Course(s)]], Table13[[Combined Course Number]:[Course Title]], 5))</f>
        <v>N</v>
      </c>
      <c r="F274" s="3" t="s">
        <v>1059</v>
      </c>
      <c r="G274" s="3" t="s">
        <v>1060</v>
      </c>
      <c r="H274" s="11" t="s">
        <v>983</v>
      </c>
    </row>
    <row r="275" spans="1:8" ht="16.899999999999999" customHeight="1" x14ac:dyDescent="0.25">
      <c r="A275" s="1" t="s">
        <v>978</v>
      </c>
      <c r="B275" s="1" t="s">
        <v>1069</v>
      </c>
      <c r="C275" s="40" t="s">
        <v>1070</v>
      </c>
      <c r="D275" s="3" t="s">
        <v>23</v>
      </c>
      <c r="E275" s="3" t="str">
        <f>IF(Table1[[#This Row],[UTPA 
Equivalent Course(s)]]="N", "N", VLOOKUP(Table1[[#This Row],[UTPA 
Equivalent Course(s)]], Table13[[Combined Course Number]:[Course Title]], 5))</f>
        <v>N</v>
      </c>
      <c r="F275" s="3" t="s">
        <v>1071</v>
      </c>
      <c r="G275" s="3" t="s">
        <v>1072</v>
      </c>
      <c r="H275" s="11" t="s">
        <v>983</v>
      </c>
    </row>
    <row r="276" spans="1:8" ht="16.899999999999999" customHeight="1" x14ac:dyDescent="0.25">
      <c r="A276" s="1" t="s">
        <v>978</v>
      </c>
      <c r="B276" s="1" t="s">
        <v>1081</v>
      </c>
      <c r="C276" s="40" t="s">
        <v>1082</v>
      </c>
      <c r="D276" s="3" t="s">
        <v>23</v>
      </c>
      <c r="E276" s="3" t="str">
        <f>IF(Table1[[#This Row],[UTPA 
Equivalent Course(s)]]="N", "N", VLOOKUP(Table1[[#This Row],[UTPA 
Equivalent Course(s)]], Table13[[Combined Course Number]:[Course Title]], 5))</f>
        <v>N</v>
      </c>
      <c r="F276" s="3" t="s">
        <v>1083</v>
      </c>
      <c r="G276" s="3" t="s">
        <v>1084</v>
      </c>
      <c r="H276" s="11" t="s">
        <v>983</v>
      </c>
    </row>
    <row r="277" spans="1:8" ht="16.899999999999999" customHeight="1" x14ac:dyDescent="0.25">
      <c r="A277" s="1" t="s">
        <v>978</v>
      </c>
      <c r="B277" s="1" t="s">
        <v>1077</v>
      </c>
      <c r="C277" s="40" t="s">
        <v>1078</v>
      </c>
      <c r="D277" s="3" t="s">
        <v>23</v>
      </c>
      <c r="E277" s="3" t="str">
        <f>IF(Table1[[#This Row],[UTPA 
Equivalent Course(s)]]="N", "N", VLOOKUP(Table1[[#This Row],[UTPA 
Equivalent Course(s)]], Table13[[Combined Course Number]:[Course Title]], 5))</f>
        <v>N</v>
      </c>
      <c r="F277" s="3" t="s">
        <v>1079</v>
      </c>
      <c r="G277" s="3" t="s">
        <v>1080</v>
      </c>
      <c r="H277" s="11" t="s">
        <v>983</v>
      </c>
    </row>
    <row r="278" spans="1:8" ht="16.899999999999999" customHeight="1" x14ac:dyDescent="0.25">
      <c r="A278" s="1" t="s">
        <v>978</v>
      </c>
      <c r="B278" s="1" t="s">
        <v>1046</v>
      </c>
      <c r="C278" s="40" t="s">
        <v>1047</v>
      </c>
      <c r="D278" s="3" t="s">
        <v>23</v>
      </c>
      <c r="E278" s="3" t="str">
        <f>IF(Table1[[#This Row],[UTPA 
Equivalent Course(s)]]="N", "N", VLOOKUP(Table1[[#This Row],[UTPA 
Equivalent Course(s)]], Table13[[Combined Course Number]:[Course Title]], 5))</f>
        <v>N</v>
      </c>
      <c r="F278" s="3" t="s">
        <v>1048</v>
      </c>
      <c r="G278" s="3" t="s">
        <v>1049</v>
      </c>
      <c r="H278" s="11" t="s">
        <v>983</v>
      </c>
    </row>
    <row r="279" spans="1:8" ht="16.899999999999999" customHeight="1" x14ac:dyDescent="0.25">
      <c r="A279" s="1" t="s">
        <v>978</v>
      </c>
      <c r="B279" s="1" t="s">
        <v>1073</v>
      </c>
      <c r="C279" s="40" t="s">
        <v>1074</v>
      </c>
      <c r="D279" s="3" t="s">
        <v>23</v>
      </c>
      <c r="E279" s="3" t="str">
        <f>IF(Table1[[#This Row],[UTPA 
Equivalent Course(s)]]="N", "N", VLOOKUP(Table1[[#This Row],[UTPA 
Equivalent Course(s)]], Table13[[Combined Course Number]:[Course Title]], 5))</f>
        <v>N</v>
      </c>
      <c r="F279" s="3" t="s">
        <v>1075</v>
      </c>
      <c r="G279" s="3" t="s">
        <v>1076</v>
      </c>
      <c r="H279" s="11" t="s">
        <v>983</v>
      </c>
    </row>
    <row r="280" spans="1:8" ht="16.899999999999999" customHeight="1" x14ac:dyDescent="0.25">
      <c r="A280" s="1" t="s">
        <v>978</v>
      </c>
      <c r="B280" s="1" t="s">
        <v>631</v>
      </c>
      <c r="C280" s="40" t="s">
        <v>1050</v>
      </c>
      <c r="D280" s="3" t="s">
        <v>23</v>
      </c>
      <c r="E280" s="3" t="str">
        <f>IF(Table1[[#This Row],[UTPA 
Equivalent Course(s)]]="N", "N", VLOOKUP(Table1[[#This Row],[UTPA 
Equivalent Course(s)]], Table13[[Combined Course Number]:[Course Title]], 5))</f>
        <v>N</v>
      </c>
      <c r="F280" s="3" t="s">
        <v>1051</v>
      </c>
      <c r="G280" s="3" t="s">
        <v>1052</v>
      </c>
      <c r="H280" s="11" t="s">
        <v>983</v>
      </c>
    </row>
    <row r="281" spans="1:8" ht="16.899999999999999" customHeight="1" x14ac:dyDescent="0.25">
      <c r="A281" s="1" t="s">
        <v>978</v>
      </c>
      <c r="B281" s="1" t="s">
        <v>635</v>
      </c>
      <c r="C281" s="40" t="s">
        <v>992</v>
      </c>
      <c r="D281" s="3" t="s">
        <v>23</v>
      </c>
      <c r="E281" s="3" t="str">
        <f>IF(Table1[[#This Row],[UTPA 
Equivalent Course(s)]]="N", "N", VLOOKUP(Table1[[#This Row],[UTPA 
Equivalent Course(s)]], Table13[[Combined Course Number]:[Course Title]], 5))</f>
        <v>N</v>
      </c>
      <c r="F281" s="3" t="s">
        <v>993</v>
      </c>
      <c r="G281" s="3" t="s">
        <v>994</v>
      </c>
      <c r="H281" s="11" t="s">
        <v>983</v>
      </c>
    </row>
    <row r="282" spans="1:8" ht="16.899999999999999" customHeight="1" x14ac:dyDescent="0.25">
      <c r="A282" s="1" t="s">
        <v>978</v>
      </c>
      <c r="B282" s="1" t="s">
        <v>1053</v>
      </c>
      <c r="C282" s="40" t="s">
        <v>1054</v>
      </c>
      <c r="D282" s="3" t="s">
        <v>23</v>
      </c>
      <c r="E282" s="3" t="str">
        <f>IF(Table1[[#This Row],[UTPA 
Equivalent Course(s)]]="N", "N", VLOOKUP(Table1[[#This Row],[UTPA 
Equivalent Course(s)]], Table13[[Combined Course Number]:[Course Title]], 5))</f>
        <v>N</v>
      </c>
      <c r="F282" s="3" t="s">
        <v>1055</v>
      </c>
      <c r="G282" s="3" t="s">
        <v>1056</v>
      </c>
      <c r="H282" s="11" t="s">
        <v>983</v>
      </c>
    </row>
    <row r="283" spans="1:8" ht="16.899999999999999" customHeight="1" x14ac:dyDescent="0.25">
      <c r="A283" s="1" t="s">
        <v>978</v>
      </c>
      <c r="B283" s="1" t="s">
        <v>1061</v>
      </c>
      <c r="C283" s="40" t="s">
        <v>1062</v>
      </c>
      <c r="D283" s="3" t="s">
        <v>23</v>
      </c>
      <c r="E283" s="3" t="str">
        <f>IF(Table1[[#This Row],[UTPA 
Equivalent Course(s)]]="N", "N", VLOOKUP(Table1[[#This Row],[UTPA 
Equivalent Course(s)]], Table13[[Combined Course Number]:[Course Title]], 5))</f>
        <v>N</v>
      </c>
      <c r="F283" s="3" t="s">
        <v>1063</v>
      </c>
      <c r="G283" s="3" t="s">
        <v>1064</v>
      </c>
      <c r="H283" s="11" t="s">
        <v>983</v>
      </c>
    </row>
    <row r="284" spans="1:8" ht="16.899999999999999" customHeight="1" x14ac:dyDescent="0.25">
      <c r="A284" s="1" t="s">
        <v>978</v>
      </c>
      <c r="B284" s="1" t="s">
        <v>606</v>
      </c>
      <c r="C284" s="40" t="s">
        <v>995</v>
      </c>
      <c r="D284" s="3" t="s">
        <v>23</v>
      </c>
      <c r="E284" s="3" t="str">
        <f>IF(Table1[[#This Row],[UTPA 
Equivalent Course(s)]]="N", "N", VLOOKUP(Table1[[#This Row],[UTPA 
Equivalent Course(s)]], Table13[[Combined Course Number]:[Course Title]], 5))</f>
        <v>N</v>
      </c>
      <c r="F284" s="3" t="s">
        <v>996</v>
      </c>
      <c r="G284" s="3" t="s">
        <v>997</v>
      </c>
      <c r="H284" s="11" t="s">
        <v>983</v>
      </c>
    </row>
    <row r="285" spans="1:8" ht="16.899999999999999" customHeight="1" x14ac:dyDescent="0.25">
      <c r="A285" s="1" t="s">
        <v>978</v>
      </c>
      <c r="B285" s="1" t="s">
        <v>1108</v>
      </c>
      <c r="C285" s="40" t="s">
        <v>1109</v>
      </c>
      <c r="D285" s="3" t="s">
        <v>23</v>
      </c>
      <c r="E285" s="3" t="str">
        <f>IF(Table1[[#This Row],[UTPA 
Equivalent Course(s)]]="N", "N", VLOOKUP(Table1[[#This Row],[UTPA 
Equivalent Course(s)]], Table13[[Combined Course Number]:[Course Title]], 5))</f>
        <v>N</v>
      </c>
      <c r="F285" s="3" t="s">
        <v>1110</v>
      </c>
      <c r="G285" s="3" t="s">
        <v>1111</v>
      </c>
      <c r="H285" s="11" t="s">
        <v>983</v>
      </c>
    </row>
    <row r="286" spans="1:8" ht="16.899999999999999" customHeight="1" x14ac:dyDescent="0.25">
      <c r="A286" s="1" t="s">
        <v>978</v>
      </c>
      <c r="B286" s="1" t="s">
        <v>1085</v>
      </c>
      <c r="C286" s="40" t="s">
        <v>1086</v>
      </c>
      <c r="D286" s="3" t="s">
        <v>23</v>
      </c>
      <c r="E286" s="3" t="str">
        <f>IF(Table1[[#This Row],[UTPA 
Equivalent Course(s)]]="N", "N", VLOOKUP(Table1[[#This Row],[UTPA 
Equivalent Course(s)]], Table13[[Combined Course Number]:[Course Title]], 5))</f>
        <v>N</v>
      </c>
      <c r="F286" s="3" t="s">
        <v>1087</v>
      </c>
      <c r="G286" s="3" t="s">
        <v>1088</v>
      </c>
      <c r="H286" s="11" t="s">
        <v>983</v>
      </c>
    </row>
    <row r="287" spans="1:8" ht="16.899999999999999" customHeight="1" x14ac:dyDescent="0.25">
      <c r="A287" s="1" t="s">
        <v>978</v>
      </c>
      <c r="B287" s="1" t="s">
        <v>1116</v>
      </c>
      <c r="C287" s="40" t="s">
        <v>1117</v>
      </c>
      <c r="D287" s="3" t="s">
        <v>23</v>
      </c>
      <c r="E287" s="3" t="str">
        <f>IF(Table1[[#This Row],[UTPA 
Equivalent Course(s)]]="N", "N", VLOOKUP(Table1[[#This Row],[UTPA 
Equivalent Course(s)]], Table13[[Combined Course Number]:[Course Title]], 5))</f>
        <v>N</v>
      </c>
      <c r="F287" s="3" t="s">
        <v>1118</v>
      </c>
      <c r="G287" s="3" t="s">
        <v>1119</v>
      </c>
      <c r="H287" s="11" t="s">
        <v>983</v>
      </c>
    </row>
    <row r="288" spans="1:8" ht="16.899999999999999" customHeight="1" x14ac:dyDescent="0.25">
      <c r="A288" s="1" t="s">
        <v>978</v>
      </c>
      <c r="B288" s="1" t="s">
        <v>1112</v>
      </c>
      <c r="C288" s="40" t="s">
        <v>1113</v>
      </c>
      <c r="D288" s="3" t="s">
        <v>23</v>
      </c>
      <c r="E288" s="3" t="str">
        <f>IF(Table1[[#This Row],[UTPA 
Equivalent Course(s)]]="N", "N", VLOOKUP(Table1[[#This Row],[UTPA 
Equivalent Course(s)]], Table13[[Combined Course Number]:[Course Title]], 5))</f>
        <v>N</v>
      </c>
      <c r="F288" s="3" t="s">
        <v>1114</v>
      </c>
      <c r="G288" s="3" t="s">
        <v>1115</v>
      </c>
      <c r="H288" s="11" t="s">
        <v>983</v>
      </c>
    </row>
    <row r="289" spans="1:8" ht="16.899999999999999" customHeight="1" x14ac:dyDescent="0.25">
      <c r="A289" s="1" t="s">
        <v>978</v>
      </c>
      <c r="B289" s="1" t="s">
        <v>998</v>
      </c>
      <c r="C289" s="40" t="s">
        <v>999</v>
      </c>
      <c r="D289" s="3" t="s">
        <v>23</v>
      </c>
      <c r="E289" s="3" t="str">
        <f>IF(Table1[[#This Row],[UTPA 
Equivalent Course(s)]]="N", "N", VLOOKUP(Table1[[#This Row],[UTPA 
Equivalent Course(s)]], Table13[[Combined Course Number]:[Course Title]], 5))</f>
        <v>N</v>
      </c>
      <c r="F289" s="3" t="s">
        <v>1000</v>
      </c>
      <c r="G289" s="3" t="s">
        <v>1001</v>
      </c>
      <c r="H289" s="11" t="s">
        <v>983</v>
      </c>
    </row>
    <row r="290" spans="1:8" ht="16.899999999999999" customHeight="1" x14ac:dyDescent="0.25">
      <c r="A290" s="1" t="s">
        <v>978</v>
      </c>
      <c r="B290" s="1" t="s">
        <v>1022</v>
      </c>
      <c r="C290" s="40" t="s">
        <v>1023</v>
      </c>
      <c r="D290" s="3" t="s">
        <v>23</v>
      </c>
      <c r="E290" s="3" t="str">
        <f>IF(Table1[[#This Row],[UTPA 
Equivalent Course(s)]]="N", "N", VLOOKUP(Table1[[#This Row],[UTPA 
Equivalent Course(s)]], Table13[[Combined Course Number]:[Course Title]], 5))</f>
        <v>N</v>
      </c>
      <c r="F290" s="3" t="s">
        <v>1024</v>
      </c>
      <c r="G290" s="3" t="s">
        <v>1025</v>
      </c>
      <c r="H290" s="11" t="s">
        <v>983</v>
      </c>
    </row>
    <row r="291" spans="1:8" ht="16.899999999999999" customHeight="1" x14ac:dyDescent="0.25">
      <c r="A291" s="1" t="s">
        <v>978</v>
      </c>
      <c r="B291" s="1" t="s">
        <v>1026</v>
      </c>
      <c r="C291" s="40" t="s">
        <v>1027</v>
      </c>
      <c r="D291" s="3" t="s">
        <v>23</v>
      </c>
      <c r="E291" s="3" t="str">
        <f>IF(Table1[[#This Row],[UTPA 
Equivalent Course(s)]]="N", "N", VLOOKUP(Table1[[#This Row],[UTPA 
Equivalent Course(s)]], Table13[[Combined Course Number]:[Course Title]], 5))</f>
        <v>N</v>
      </c>
      <c r="F291" s="3" t="s">
        <v>1028</v>
      </c>
      <c r="G291" s="3" t="s">
        <v>1029</v>
      </c>
      <c r="H291" s="11" t="s">
        <v>983</v>
      </c>
    </row>
    <row r="292" spans="1:8" ht="16.899999999999999" customHeight="1" x14ac:dyDescent="0.25">
      <c r="A292" s="1" t="s">
        <v>978</v>
      </c>
      <c r="B292" s="1" t="s">
        <v>1030</v>
      </c>
      <c r="C292" s="40" t="s">
        <v>1031</v>
      </c>
      <c r="D292" s="3" t="s">
        <v>23</v>
      </c>
      <c r="E292" s="3" t="str">
        <f>IF(Table1[[#This Row],[UTPA 
Equivalent Course(s)]]="N", "N", VLOOKUP(Table1[[#This Row],[UTPA 
Equivalent Course(s)]], Table13[[Combined Course Number]:[Course Title]], 5))</f>
        <v>N</v>
      </c>
      <c r="F292" s="3" t="s">
        <v>1032</v>
      </c>
      <c r="G292" s="3" t="s">
        <v>1033</v>
      </c>
      <c r="H292" s="11" t="s">
        <v>983</v>
      </c>
    </row>
    <row r="293" spans="1:8" ht="16.899999999999999" customHeight="1" x14ac:dyDescent="0.25">
      <c r="A293" s="1" t="s">
        <v>978</v>
      </c>
      <c r="B293" s="1" t="s">
        <v>1034</v>
      </c>
      <c r="C293" s="2" t="s">
        <v>1035</v>
      </c>
      <c r="D293" s="3" t="s">
        <v>23</v>
      </c>
      <c r="E293" s="3" t="str">
        <f>IF(Table1[[#This Row],[UTPA 
Equivalent Course(s)]]="N", "N", VLOOKUP(Table1[[#This Row],[UTPA 
Equivalent Course(s)]], Table13[[Combined Course Number]:[Course Title]], 5))</f>
        <v>N</v>
      </c>
      <c r="F293" s="3" t="s">
        <v>1036</v>
      </c>
      <c r="G293" s="3" t="s">
        <v>1037</v>
      </c>
      <c r="H293" s="11" t="s">
        <v>983</v>
      </c>
    </row>
    <row r="294" spans="1:8" ht="16.899999999999999" customHeight="1" x14ac:dyDescent="0.25">
      <c r="A294" s="1" t="s">
        <v>978</v>
      </c>
      <c r="B294" s="1" t="s">
        <v>1038</v>
      </c>
      <c r="C294" s="40" t="s">
        <v>1039</v>
      </c>
      <c r="D294" s="3" t="s">
        <v>23</v>
      </c>
      <c r="E294" s="3" t="str">
        <f>IF(Table1[[#This Row],[UTPA 
Equivalent Course(s)]]="N", "N", VLOOKUP(Table1[[#This Row],[UTPA 
Equivalent Course(s)]], Table13[[Combined Course Number]:[Course Title]], 5))</f>
        <v>N</v>
      </c>
      <c r="F294" s="3" t="s">
        <v>1040</v>
      </c>
      <c r="G294" s="3" t="s">
        <v>1041</v>
      </c>
      <c r="H294" s="11" t="s">
        <v>983</v>
      </c>
    </row>
    <row r="295" spans="1:8" ht="16.899999999999999" customHeight="1" x14ac:dyDescent="0.25">
      <c r="A295" s="1" t="s">
        <v>978</v>
      </c>
      <c r="B295" s="1" t="s">
        <v>1104</v>
      </c>
      <c r="C295" s="40" t="s">
        <v>1105</v>
      </c>
      <c r="D295" s="3" t="s">
        <v>23</v>
      </c>
      <c r="E295" s="3" t="str">
        <f>IF(Table1[[#This Row],[UTPA 
Equivalent Course(s)]]="N", "N", VLOOKUP(Table1[[#This Row],[UTPA 
Equivalent Course(s)]], Table13[[Combined Course Number]:[Course Title]], 5))</f>
        <v>N</v>
      </c>
      <c r="F295" s="3" t="s">
        <v>1106</v>
      </c>
      <c r="G295" s="3" t="s">
        <v>1107</v>
      </c>
      <c r="H295" s="11" t="s">
        <v>983</v>
      </c>
    </row>
    <row r="296" spans="1:8" ht="16.899999999999999" customHeight="1" x14ac:dyDescent="0.25">
      <c r="A296" s="1" t="s">
        <v>978</v>
      </c>
      <c r="B296" s="1" t="s">
        <v>1006</v>
      </c>
      <c r="C296" s="40" t="s">
        <v>1007</v>
      </c>
      <c r="D296" s="3" t="s">
        <v>23</v>
      </c>
      <c r="E296" s="3" t="str">
        <f>IF(Table1[[#This Row],[UTPA 
Equivalent Course(s)]]="N", "N", VLOOKUP(Table1[[#This Row],[UTPA 
Equivalent Course(s)]], Table13[[Combined Course Number]:[Course Title]], 5))</f>
        <v>N</v>
      </c>
      <c r="F296" s="3" t="s">
        <v>1008</v>
      </c>
      <c r="G296" s="3" t="s">
        <v>1009</v>
      </c>
      <c r="H296" s="11" t="s">
        <v>983</v>
      </c>
    </row>
    <row r="297" spans="1:8" ht="16.899999999999999" customHeight="1" x14ac:dyDescent="0.25">
      <c r="A297" s="1" t="s">
        <v>978</v>
      </c>
      <c r="B297" s="1" t="s">
        <v>1010</v>
      </c>
      <c r="C297" s="40" t="s">
        <v>1011</v>
      </c>
      <c r="D297" s="3" t="s">
        <v>23</v>
      </c>
      <c r="E297" s="3" t="str">
        <f>IF(Table1[[#This Row],[UTPA 
Equivalent Course(s)]]="N", "N", VLOOKUP(Table1[[#This Row],[UTPA 
Equivalent Course(s)]], Table13[[Combined Course Number]:[Course Title]], 5))</f>
        <v>N</v>
      </c>
      <c r="F297" s="3" t="s">
        <v>1012</v>
      </c>
      <c r="G297" s="3" t="s">
        <v>1013</v>
      </c>
      <c r="H297" s="11" t="s">
        <v>983</v>
      </c>
    </row>
    <row r="298" spans="1:8" ht="16.899999999999999" customHeight="1" x14ac:dyDescent="0.25">
      <c r="A298" s="1" t="s">
        <v>978</v>
      </c>
      <c r="B298" s="1" t="s">
        <v>1014</v>
      </c>
      <c r="C298" s="40" t="s">
        <v>1015</v>
      </c>
      <c r="D298" s="3" t="s">
        <v>23</v>
      </c>
      <c r="E298" s="3" t="str">
        <f>IF(Table1[[#This Row],[UTPA 
Equivalent Course(s)]]="N", "N", VLOOKUP(Table1[[#This Row],[UTPA 
Equivalent Course(s)]], Table13[[Combined Course Number]:[Course Title]], 5))</f>
        <v>N</v>
      </c>
      <c r="F298" s="3" t="s">
        <v>1016</v>
      </c>
      <c r="G298" s="3" t="s">
        <v>1017</v>
      </c>
      <c r="H298" s="11" t="s">
        <v>983</v>
      </c>
    </row>
    <row r="299" spans="1:8" ht="16.899999999999999" customHeight="1" x14ac:dyDescent="0.25">
      <c r="A299" s="1" t="s">
        <v>978</v>
      </c>
      <c r="B299" s="1" t="s">
        <v>1018</v>
      </c>
      <c r="C299" s="40" t="s">
        <v>1019</v>
      </c>
      <c r="D299" s="3" t="s">
        <v>23</v>
      </c>
      <c r="E299" s="3" t="str">
        <f>IF(Table1[[#This Row],[UTPA 
Equivalent Course(s)]]="N", "N", VLOOKUP(Table1[[#This Row],[UTPA 
Equivalent Course(s)]], Table13[[Combined Course Number]:[Course Title]], 5))</f>
        <v>N</v>
      </c>
      <c r="F299" s="3" t="s">
        <v>1020</v>
      </c>
      <c r="G299" s="3" t="s">
        <v>1021</v>
      </c>
      <c r="H299" s="11" t="s">
        <v>983</v>
      </c>
    </row>
    <row r="300" spans="1:8" ht="16.899999999999999" customHeight="1" x14ac:dyDescent="0.25">
      <c r="A300" s="1" t="s">
        <v>978</v>
      </c>
      <c r="B300" s="1" t="s">
        <v>1089</v>
      </c>
      <c r="C300" s="40" t="s">
        <v>1090</v>
      </c>
      <c r="D300" s="3" t="s">
        <v>23</v>
      </c>
      <c r="E300" s="3" t="str">
        <f>IF(Table1[[#This Row],[UTPA 
Equivalent Course(s)]]="N", "N", VLOOKUP(Table1[[#This Row],[UTPA 
Equivalent Course(s)]], Table13[[Combined Course Number]:[Course Title]], 5))</f>
        <v>N</v>
      </c>
      <c r="F300" s="3" t="s">
        <v>1091</v>
      </c>
      <c r="G300" s="3" t="s">
        <v>1092</v>
      </c>
      <c r="H300" s="11" t="s">
        <v>983</v>
      </c>
    </row>
    <row r="301" spans="1:8" ht="16.899999999999999" customHeight="1" x14ac:dyDescent="0.25">
      <c r="A301" s="1" t="s">
        <v>978</v>
      </c>
      <c r="B301" s="1" t="s">
        <v>1002</v>
      </c>
      <c r="C301" s="40" t="s">
        <v>1003</v>
      </c>
      <c r="D301" s="3" t="s">
        <v>23</v>
      </c>
      <c r="E301" s="3" t="str">
        <f>IF(Table1[[#This Row],[UTPA 
Equivalent Course(s)]]="N", "N", VLOOKUP(Table1[[#This Row],[UTPA 
Equivalent Course(s)]], Table13[[Combined Course Number]:[Course Title]], 5))</f>
        <v>N</v>
      </c>
      <c r="F301" s="3" t="s">
        <v>1004</v>
      </c>
      <c r="G301" s="3" t="s">
        <v>1005</v>
      </c>
      <c r="H301" s="11" t="s">
        <v>983</v>
      </c>
    </row>
    <row r="302" spans="1:8" ht="16.899999999999999" customHeight="1" x14ac:dyDescent="0.25">
      <c r="A302" s="1" t="s">
        <v>978</v>
      </c>
      <c r="B302" s="1" t="s">
        <v>1100</v>
      </c>
      <c r="C302" s="40" t="s">
        <v>1101</v>
      </c>
      <c r="D302" s="3" t="s">
        <v>23</v>
      </c>
      <c r="E302" s="3" t="str">
        <f>IF(Table1[[#This Row],[UTPA 
Equivalent Course(s)]]="N", "N", VLOOKUP(Table1[[#This Row],[UTPA 
Equivalent Course(s)]], Table13[[Combined Course Number]:[Course Title]], 5))</f>
        <v>N</v>
      </c>
      <c r="F302" s="3" t="s">
        <v>1102</v>
      </c>
      <c r="G302" s="3" t="s">
        <v>1103</v>
      </c>
      <c r="H302" s="11" t="s">
        <v>983</v>
      </c>
    </row>
    <row r="303" spans="1:8" ht="16.899999999999999" customHeight="1" x14ac:dyDescent="0.25">
      <c r="A303" s="1" t="s">
        <v>978</v>
      </c>
      <c r="B303" s="1" t="s">
        <v>979</v>
      </c>
      <c r="C303" s="40" t="s">
        <v>980</v>
      </c>
      <c r="D303" s="3" t="s">
        <v>23</v>
      </c>
      <c r="E303" s="3" t="str">
        <f>IF(Table1[[#This Row],[UTPA 
Equivalent Course(s)]]="N", "N", VLOOKUP(Table1[[#This Row],[UTPA 
Equivalent Course(s)]], Table13[[Combined Course Number]:[Course Title]], 5))</f>
        <v>N</v>
      </c>
      <c r="F303" s="3" t="s">
        <v>981</v>
      </c>
      <c r="G303" s="3" t="s">
        <v>982</v>
      </c>
      <c r="H303" s="11" t="s">
        <v>983</v>
      </c>
    </row>
    <row r="304" spans="1:8" ht="16.899999999999999" customHeight="1" x14ac:dyDescent="0.25">
      <c r="A304" s="1" t="s">
        <v>978</v>
      </c>
      <c r="B304" s="1" t="s">
        <v>988</v>
      </c>
      <c r="C304" s="40" t="s">
        <v>989</v>
      </c>
      <c r="D304" s="3" t="s">
        <v>23</v>
      </c>
      <c r="E304" s="3" t="str">
        <f>IF(Table1[[#This Row],[UTPA 
Equivalent Course(s)]]="N", "N", VLOOKUP(Table1[[#This Row],[UTPA 
Equivalent Course(s)]], Table13[[Combined Course Number]:[Course Title]], 5))</f>
        <v>N</v>
      </c>
      <c r="F304" s="3" t="s">
        <v>990</v>
      </c>
      <c r="G304" s="3" t="s">
        <v>991</v>
      </c>
      <c r="H304" s="11" t="s">
        <v>983</v>
      </c>
    </row>
    <row r="305" spans="1:8" ht="16.899999999999999" customHeight="1" x14ac:dyDescent="0.25">
      <c r="A305" s="1" t="s">
        <v>978</v>
      </c>
      <c r="B305" s="1" t="s">
        <v>1065</v>
      </c>
      <c r="C305" s="40" t="s">
        <v>1066</v>
      </c>
      <c r="D305" s="3" t="s">
        <v>23</v>
      </c>
      <c r="E305" s="3" t="str">
        <f>IF(Table1[[#This Row],[UTPA 
Equivalent Course(s)]]="N", "N", VLOOKUP(Table1[[#This Row],[UTPA 
Equivalent Course(s)]], Table13[[Combined Course Number]:[Course Title]], 5))</f>
        <v>N</v>
      </c>
      <c r="F305" s="3" t="s">
        <v>1067</v>
      </c>
      <c r="G305" s="3" t="s">
        <v>1068</v>
      </c>
      <c r="H305" s="11" t="s">
        <v>983</v>
      </c>
    </row>
    <row r="306" spans="1:8" ht="16.899999999999999" customHeight="1" x14ac:dyDescent="0.25">
      <c r="A306" s="1" t="s">
        <v>978</v>
      </c>
      <c r="B306" s="1" t="s">
        <v>984</v>
      </c>
      <c r="C306" s="40" t="s">
        <v>985</v>
      </c>
      <c r="D306" s="3" t="s">
        <v>23</v>
      </c>
      <c r="E306" s="3" t="str">
        <f>IF(Table1[[#This Row],[UTPA 
Equivalent Course(s)]]="N", "N", VLOOKUP(Table1[[#This Row],[UTPA 
Equivalent Course(s)]], Table13[[Combined Course Number]:[Course Title]], 5))</f>
        <v>N</v>
      </c>
      <c r="F306" s="3" t="s">
        <v>986</v>
      </c>
      <c r="G306" s="3" t="s">
        <v>987</v>
      </c>
      <c r="H306" s="11" t="s">
        <v>983</v>
      </c>
    </row>
    <row r="307" spans="1:8" ht="16.899999999999999" customHeight="1" x14ac:dyDescent="0.25">
      <c r="A307" s="1" t="s">
        <v>978</v>
      </c>
      <c r="B307" s="1" t="s">
        <v>1096</v>
      </c>
      <c r="C307" s="40" t="s">
        <v>1097</v>
      </c>
      <c r="D307" s="3" t="s">
        <v>23</v>
      </c>
      <c r="E307" s="3" t="str">
        <f>IF(Table1[[#This Row],[UTPA 
Equivalent Course(s)]]="N", "N", VLOOKUP(Table1[[#This Row],[UTPA 
Equivalent Course(s)]], Table13[[Combined Course Number]:[Course Title]], 5))</f>
        <v>N</v>
      </c>
      <c r="F307" s="3" t="s">
        <v>1098</v>
      </c>
      <c r="G307" s="3" t="s">
        <v>1099</v>
      </c>
      <c r="H307" s="11" t="s">
        <v>983</v>
      </c>
    </row>
    <row r="308" spans="1:8" ht="16.899999999999999" customHeight="1" x14ac:dyDescent="0.25">
      <c r="A308" s="1" t="s">
        <v>978</v>
      </c>
      <c r="B308" s="1" t="s">
        <v>1120</v>
      </c>
      <c r="C308" s="40" t="s">
        <v>1121</v>
      </c>
      <c r="D308" s="3" t="s">
        <v>23</v>
      </c>
      <c r="E308" s="3" t="str">
        <f>IF(Table1[[#This Row],[UTPA 
Equivalent Course(s)]]="N", "N", VLOOKUP(Table1[[#This Row],[UTPA 
Equivalent Course(s)]], Table13[[Combined Course Number]:[Course Title]], 5))</f>
        <v>N</v>
      </c>
      <c r="F308" s="3" t="s">
        <v>1122</v>
      </c>
      <c r="G308" s="3" t="s">
        <v>1123</v>
      </c>
      <c r="H308" s="11" t="s">
        <v>983</v>
      </c>
    </row>
    <row r="309" spans="1:8" ht="16.899999999999999" customHeight="1" x14ac:dyDescent="0.25">
      <c r="A309" s="1" t="s">
        <v>978</v>
      </c>
      <c r="B309" s="1" t="s">
        <v>127</v>
      </c>
      <c r="C309" s="40" t="s">
        <v>1093</v>
      </c>
      <c r="D309" s="3" t="s">
        <v>23</v>
      </c>
      <c r="E309" s="3" t="str">
        <f>IF(Table1[[#This Row],[UTPA 
Equivalent Course(s)]]="N", "N", VLOOKUP(Table1[[#This Row],[UTPA 
Equivalent Course(s)]], Table13[[Combined Course Number]:[Course Title]], 5))</f>
        <v>N</v>
      </c>
      <c r="F309" s="3" t="s">
        <v>1094</v>
      </c>
      <c r="G309" s="3" t="s">
        <v>1095</v>
      </c>
      <c r="H309" s="11" t="s">
        <v>983</v>
      </c>
    </row>
    <row r="310" spans="1:8" ht="16.899999999999999" customHeight="1" x14ac:dyDescent="0.25">
      <c r="A310" s="1" t="s">
        <v>1124</v>
      </c>
      <c r="B310" s="1" t="s">
        <v>206</v>
      </c>
      <c r="C310" s="40" t="s">
        <v>1125</v>
      </c>
      <c r="D310" s="3" t="s">
        <v>23</v>
      </c>
      <c r="E310" s="3" t="str">
        <f>IF(Table1[[#This Row],[UTPA 
Equivalent Course(s)]]="N", "N", VLOOKUP(Table1[[#This Row],[UTPA 
Equivalent Course(s)]], Table13[[Combined Course Number]:[Course Title]], 5))</f>
        <v>N</v>
      </c>
      <c r="F310" s="3" t="s">
        <v>1126</v>
      </c>
      <c r="G310" s="3" t="s">
        <v>1127</v>
      </c>
      <c r="H310" s="11" t="s">
        <v>1128</v>
      </c>
    </row>
    <row r="311" spans="1:8" ht="16.899999999999999" customHeight="1" x14ac:dyDescent="0.25">
      <c r="A311" s="1" t="s">
        <v>1129</v>
      </c>
      <c r="B311" s="1" t="s">
        <v>1069</v>
      </c>
      <c r="C311" s="40" t="s">
        <v>1246</v>
      </c>
      <c r="D311" s="3" t="s">
        <v>1247</v>
      </c>
      <c r="E311" s="3" t="str">
        <f>IF(Table1[[#This Row],[UTPA 
Equivalent Course(s)]]="N", "N", VLOOKUP(Table1[[#This Row],[UTPA 
Equivalent Course(s)]], Table13[[Combined Course Number]:[Course Title]], 5))</f>
        <v>CHEM IN SOCIETY LAB I</v>
      </c>
      <c r="F311" s="3" t="s">
        <v>23</v>
      </c>
      <c r="G311" s="3" t="s">
        <v>23</v>
      </c>
      <c r="H311" s="11" t="s">
        <v>1133</v>
      </c>
    </row>
    <row r="312" spans="1:8" ht="16.899999999999999" customHeight="1" x14ac:dyDescent="0.25">
      <c r="A312" s="1" t="s">
        <v>1129</v>
      </c>
      <c r="B312" s="1" t="s">
        <v>1081</v>
      </c>
      <c r="C312" s="40" t="s">
        <v>1248</v>
      </c>
      <c r="D312" s="3" t="s">
        <v>1249</v>
      </c>
      <c r="E312" s="3" t="str">
        <f>IF(Table1[[#This Row],[UTPA 
Equivalent Course(s)]]="N", "N", VLOOKUP(Table1[[#This Row],[UTPA 
Equivalent Course(s)]], Table13[[Combined Course Number]:[Course Title]], 5))</f>
        <v>CHEM IN SOCIETY LAB II</v>
      </c>
      <c r="F312" s="3" t="s">
        <v>23</v>
      </c>
      <c r="G312" s="3" t="s">
        <v>23</v>
      </c>
      <c r="H312" s="11" t="s">
        <v>1133</v>
      </c>
    </row>
    <row r="313" spans="1:8" ht="16.899999999999999" customHeight="1" x14ac:dyDescent="0.25">
      <c r="A313" s="1" t="s">
        <v>1129</v>
      </c>
      <c r="B313" s="1" t="s">
        <v>1073</v>
      </c>
      <c r="C313" s="40" t="s">
        <v>1250</v>
      </c>
      <c r="D313" s="3" t="s">
        <v>1251</v>
      </c>
      <c r="E313" s="3" t="str">
        <f>IF(Table1[[#This Row],[UTPA 
Equivalent Course(s)]]="N", "N", VLOOKUP(Table1[[#This Row],[UTPA 
Equivalent Course(s)]], Table13[[Combined Course Number]:[Course Title]], 5))</f>
        <v>LAB CHEM FOR ENGINEERS</v>
      </c>
      <c r="F313" s="3" t="s">
        <v>23</v>
      </c>
      <c r="G313" s="3" t="s">
        <v>23</v>
      </c>
      <c r="H313" s="11" t="s">
        <v>1133</v>
      </c>
    </row>
    <row r="314" spans="1:8" ht="16.899999999999999" customHeight="1" x14ac:dyDescent="0.25">
      <c r="A314" s="1" t="s">
        <v>1129</v>
      </c>
      <c r="B314" s="1" t="s">
        <v>1061</v>
      </c>
      <c r="C314" s="40" t="s">
        <v>1176</v>
      </c>
      <c r="D314" s="3" t="s">
        <v>1177</v>
      </c>
      <c r="E314" s="3" t="str">
        <f>IF(Table1[[#This Row],[UTPA 
Equivalent Course(s)]]="N", "N", VLOOKUP(Table1[[#This Row],[UTPA 
Equivalent Course(s)]], Table13[[Combined Course Number]:[Course Title]], 5))</f>
        <v>GENERAL CHEMISTRY LAB I</v>
      </c>
      <c r="F314" s="3" t="s">
        <v>1178</v>
      </c>
      <c r="G314" s="3" t="s">
        <v>1179</v>
      </c>
      <c r="H314" s="11" t="s">
        <v>1133</v>
      </c>
    </row>
    <row r="315" spans="1:8" ht="16.899999999999999" customHeight="1" x14ac:dyDescent="0.25">
      <c r="A315" s="1" t="s">
        <v>1129</v>
      </c>
      <c r="B315" s="1" t="s">
        <v>1184</v>
      </c>
      <c r="C315" s="40" t="s">
        <v>1185</v>
      </c>
      <c r="D315" s="3" t="s">
        <v>1186</v>
      </c>
      <c r="E315" s="3" t="str">
        <f>IF(Table1[[#This Row],[UTPA 
Equivalent Course(s)]]="N", "N", VLOOKUP(Table1[[#This Row],[UTPA 
Equivalent Course(s)]], Table13[[Combined Course Number]:[Course Title]], 5))</f>
        <v>GENERAL CHEMISTRY LAB II</v>
      </c>
      <c r="F315" s="3" t="s">
        <v>1187</v>
      </c>
      <c r="G315" s="3" t="s">
        <v>1188</v>
      </c>
      <c r="H315" s="11" t="s">
        <v>1133</v>
      </c>
    </row>
    <row r="316" spans="1:8" ht="16.899999999999999" customHeight="1" x14ac:dyDescent="0.25">
      <c r="A316" s="1" t="s">
        <v>1129</v>
      </c>
      <c r="B316" s="1" t="s">
        <v>347</v>
      </c>
      <c r="C316" s="40" t="s">
        <v>1252</v>
      </c>
      <c r="D316" s="3" t="s">
        <v>1253</v>
      </c>
      <c r="E316" s="3" t="str">
        <f>IF(Table1[[#This Row],[UTPA 
Equivalent Course(s)]]="N", "N", VLOOKUP(Table1[[#This Row],[UTPA 
Equivalent Course(s)]], Table13[[Combined Course Number]:[Course Title]], 5))</f>
        <v>CHEMISTRY IN SOCIETY I</v>
      </c>
      <c r="F316" s="3" t="s">
        <v>23</v>
      </c>
      <c r="G316" s="3" t="s">
        <v>23</v>
      </c>
      <c r="H316" s="11" t="s">
        <v>1133</v>
      </c>
    </row>
    <row r="317" spans="1:8" ht="16.899999999999999" customHeight="1" x14ac:dyDescent="0.25">
      <c r="A317" s="1" t="s">
        <v>1129</v>
      </c>
      <c r="B317" s="1" t="s">
        <v>352</v>
      </c>
      <c r="C317" s="40" t="s">
        <v>1254</v>
      </c>
      <c r="D317" s="3" t="s">
        <v>1255</v>
      </c>
      <c r="E317" s="3" t="str">
        <f>IF(Table1[[#This Row],[UTPA 
Equivalent Course(s)]]="N", "N", VLOOKUP(Table1[[#This Row],[UTPA 
Equivalent Course(s)]], Table13[[Combined Course Number]:[Course Title]], 5))</f>
        <v>CHEMISTRY IN SOCIETY II</v>
      </c>
      <c r="F317" s="3" t="s">
        <v>23</v>
      </c>
      <c r="G317" s="3" t="s">
        <v>23</v>
      </c>
      <c r="H317" s="11" t="s">
        <v>1133</v>
      </c>
    </row>
    <row r="318" spans="1:8" ht="16.899999999999999" customHeight="1" x14ac:dyDescent="0.25">
      <c r="A318" s="1" t="s">
        <v>1129</v>
      </c>
      <c r="B318" s="1" t="s">
        <v>1256</v>
      </c>
      <c r="C318" s="40" t="s">
        <v>1257</v>
      </c>
      <c r="D318" s="3" t="s">
        <v>1258</v>
      </c>
      <c r="E318" s="3" t="str">
        <f>IF(Table1[[#This Row],[UTPA 
Equivalent Course(s)]]="N", "N", VLOOKUP(Table1[[#This Row],[UTPA 
Equivalent Course(s)]], Table13[[Combined Course Number]:[Course Title]], 5))</f>
        <v>CHEMISTRY FOR ENGINEERS</v>
      </c>
      <c r="F318" s="3" t="s">
        <v>23</v>
      </c>
      <c r="G318" s="3" t="s">
        <v>23</v>
      </c>
      <c r="H318" s="11" t="s">
        <v>1133</v>
      </c>
    </row>
    <row r="319" spans="1:8" ht="16.899999999999999" customHeight="1" x14ac:dyDescent="0.25">
      <c r="A319" s="1" t="s">
        <v>1129</v>
      </c>
      <c r="B319" s="1" t="s">
        <v>278</v>
      </c>
      <c r="C319" s="40" t="s">
        <v>1172</v>
      </c>
      <c r="D319" s="3" t="s">
        <v>1173</v>
      </c>
      <c r="E319" s="3" t="str">
        <f>IF(Table1[[#This Row],[UTPA 
Equivalent Course(s)]]="N", "N", VLOOKUP(Table1[[#This Row],[UTPA 
Equivalent Course(s)]], Table13[[Combined Course Number]:[Course Title]], 5))</f>
        <v>GENERAL CHEMISTRY I</v>
      </c>
      <c r="F319" s="3" t="s">
        <v>1174</v>
      </c>
      <c r="G319" s="3" t="s">
        <v>1175</v>
      </c>
      <c r="H319" s="11" t="s">
        <v>1133</v>
      </c>
    </row>
    <row r="320" spans="1:8" ht="16.899999999999999" customHeight="1" x14ac:dyDescent="0.25">
      <c r="A320" s="1" t="s">
        <v>1129</v>
      </c>
      <c r="B320" s="1" t="s">
        <v>283</v>
      </c>
      <c r="C320" s="40" t="s">
        <v>1180</v>
      </c>
      <c r="D320" s="3" t="s">
        <v>1181</v>
      </c>
      <c r="E320" s="3" t="str">
        <f>IF(Table1[[#This Row],[UTPA 
Equivalent Course(s)]]="N", "N", VLOOKUP(Table1[[#This Row],[UTPA 
Equivalent Course(s)]], Table13[[Combined Course Number]:[Course Title]], 5))</f>
        <v>GENERAL CHEMISTRY II</v>
      </c>
      <c r="F320" s="3" t="s">
        <v>1182</v>
      </c>
      <c r="G320" s="3" t="s">
        <v>1183</v>
      </c>
      <c r="H320" s="11" t="s">
        <v>1133</v>
      </c>
    </row>
    <row r="321" spans="1:8" ht="16.899999999999999" customHeight="1" x14ac:dyDescent="0.25">
      <c r="A321" s="1" t="s">
        <v>1129</v>
      </c>
      <c r="B321" s="1" t="s">
        <v>1242</v>
      </c>
      <c r="C321" s="40" t="s">
        <v>1243</v>
      </c>
      <c r="D321" s="3" t="s">
        <v>23</v>
      </c>
      <c r="E321" s="3" t="str">
        <f>IF(Table1[[#This Row],[UTPA 
Equivalent Course(s)]]="N", "N", VLOOKUP(Table1[[#This Row],[UTPA 
Equivalent Course(s)]], Table13[[Combined Course Number]:[Course Title]], 5))</f>
        <v>N</v>
      </c>
      <c r="F321" s="3" t="s">
        <v>1244</v>
      </c>
      <c r="G321" s="38" t="s">
        <v>1245</v>
      </c>
      <c r="H321" s="11" t="s">
        <v>1133</v>
      </c>
    </row>
    <row r="322" spans="1:8" ht="16.899999999999999" customHeight="1" x14ac:dyDescent="0.25">
      <c r="A322" s="1" t="s">
        <v>1129</v>
      </c>
      <c r="B322" s="1" t="s">
        <v>606</v>
      </c>
      <c r="C322" s="40" t="s">
        <v>1138</v>
      </c>
      <c r="D322" s="3" t="s">
        <v>1139</v>
      </c>
      <c r="E322" s="3" t="str">
        <f>IF(Table1[[#This Row],[UTPA 
Equivalent Course(s)]]="N", "N", VLOOKUP(Table1[[#This Row],[UTPA 
Equivalent Course(s)]], Table13[[Combined Course Number]:[Course Title]], 5))</f>
        <v>ANALYTICAL CHEMISTRY LAB</v>
      </c>
      <c r="F322" s="3" t="s">
        <v>1140</v>
      </c>
      <c r="G322" s="3" t="s">
        <v>1141</v>
      </c>
      <c r="H322" s="11" t="s">
        <v>1133</v>
      </c>
    </row>
    <row r="323" spans="1:8" ht="16.899999999999999" customHeight="1" x14ac:dyDescent="0.25">
      <c r="A323" s="1" t="s">
        <v>1129</v>
      </c>
      <c r="B323" s="1" t="s">
        <v>1217</v>
      </c>
      <c r="C323" s="40" t="s">
        <v>1218</v>
      </c>
      <c r="D323" s="3" t="s">
        <v>1219</v>
      </c>
      <c r="E323" s="3" t="str">
        <f>IF(Table1[[#This Row],[UTPA 
Equivalent Course(s)]]="N", "N", VLOOKUP(Table1[[#This Row],[UTPA 
Equivalent Course(s)]], Table13[[Combined Course Number]:[Course Title]], 5))</f>
        <v>ORGANIC CHEMISTRY LAB I</v>
      </c>
      <c r="F323" s="3" t="s">
        <v>1220</v>
      </c>
      <c r="G323" s="3" t="s">
        <v>1221</v>
      </c>
      <c r="H323" s="11" t="s">
        <v>1133</v>
      </c>
    </row>
    <row r="324" spans="1:8" ht="16.899999999999999" customHeight="1" x14ac:dyDescent="0.25">
      <c r="A324" s="1" t="s">
        <v>1129</v>
      </c>
      <c r="B324" s="1" t="s">
        <v>1222</v>
      </c>
      <c r="C324" s="40" t="s">
        <v>1223</v>
      </c>
      <c r="D324" s="3" t="s">
        <v>1224</v>
      </c>
      <c r="E324" s="3" t="str">
        <f>IF(Table1[[#This Row],[UTPA 
Equivalent Course(s)]]="N", "N", VLOOKUP(Table1[[#This Row],[UTPA 
Equivalent Course(s)]], Table13[[Combined Course Number]:[Course Title]], 5))</f>
        <v>ORGANIC CHEMISTRY LAB II</v>
      </c>
      <c r="F324" s="3" t="s">
        <v>1225</v>
      </c>
      <c r="G324" s="3" t="s">
        <v>1226</v>
      </c>
      <c r="H324" s="11" t="s">
        <v>1133</v>
      </c>
    </row>
    <row r="325" spans="1:8" ht="16.899999999999999" customHeight="1" x14ac:dyDescent="0.25">
      <c r="A325" s="1" t="s">
        <v>1129</v>
      </c>
      <c r="B325" s="1" t="s">
        <v>83</v>
      </c>
      <c r="C325" s="40" t="s">
        <v>1134</v>
      </c>
      <c r="D325" s="3" t="s">
        <v>1135</v>
      </c>
      <c r="E325" s="3" t="str">
        <f>IF(Table1[[#This Row],[UTPA 
Equivalent Course(s)]]="N", "N", VLOOKUP(Table1[[#This Row],[UTPA 
Equivalent Course(s)]], Table13[[Combined Course Number]:[Course Title]], 5))</f>
        <v>ANALYTICAL CHEMISTRY</v>
      </c>
      <c r="F325" s="3" t="s">
        <v>1136</v>
      </c>
      <c r="G325" s="3" t="s">
        <v>1137</v>
      </c>
      <c r="H325" s="11" t="s">
        <v>1133</v>
      </c>
    </row>
    <row r="326" spans="1:8" ht="16.899999999999999" customHeight="1" x14ac:dyDescent="0.25">
      <c r="A326" s="1" t="s">
        <v>1129</v>
      </c>
      <c r="B326" s="1" t="s">
        <v>1207</v>
      </c>
      <c r="C326" s="40" t="s">
        <v>1208</v>
      </c>
      <c r="D326" s="3" t="s">
        <v>1209</v>
      </c>
      <c r="E326" s="3" t="str">
        <f>IF(Table1[[#This Row],[UTPA 
Equivalent Course(s)]]="N", "N", VLOOKUP(Table1[[#This Row],[UTPA 
Equivalent Course(s)]], Table13[[Combined Course Number]:[Course Title]], 5))</f>
        <v>ORGANIC CHEMISTRY I</v>
      </c>
      <c r="F326" s="3" t="s">
        <v>1210</v>
      </c>
      <c r="G326" s="3" t="s">
        <v>1211</v>
      </c>
      <c r="H326" s="11" t="s">
        <v>1133</v>
      </c>
    </row>
    <row r="327" spans="1:8" ht="16.899999999999999" customHeight="1" x14ac:dyDescent="0.25">
      <c r="A327" s="1" t="s">
        <v>1129</v>
      </c>
      <c r="B327" s="1" t="s">
        <v>1212</v>
      </c>
      <c r="C327" s="40" t="s">
        <v>1213</v>
      </c>
      <c r="D327" s="3" t="s">
        <v>1214</v>
      </c>
      <c r="E327" s="3" t="str">
        <f>IF(Table1[[#This Row],[UTPA 
Equivalent Course(s)]]="N", "N", VLOOKUP(Table1[[#This Row],[UTPA 
Equivalent Course(s)]], Table13[[Combined Course Number]:[Course Title]], 5))</f>
        <v>ORGANIC CHEMISTRY II</v>
      </c>
      <c r="F327" s="3" t="s">
        <v>1215</v>
      </c>
      <c r="G327" s="3" t="s">
        <v>1216</v>
      </c>
      <c r="H327" s="11" t="s">
        <v>1133</v>
      </c>
    </row>
    <row r="328" spans="1:8" ht="16.899999999999999" customHeight="1" x14ac:dyDescent="0.25">
      <c r="A328" s="1" t="s">
        <v>1129</v>
      </c>
      <c r="B328" s="1" t="s">
        <v>998</v>
      </c>
      <c r="C328" s="40" t="s">
        <v>1148</v>
      </c>
      <c r="D328" s="3" t="s">
        <v>1149</v>
      </c>
      <c r="E328" s="3" t="str">
        <f>IF(Table1[[#This Row],[UTPA 
Equivalent Course(s)]]="N", "N", VLOOKUP(Table1[[#This Row],[UTPA 
Equivalent Course(s)]], Table13[[Combined Course Number]:[Course Title]], 5))</f>
        <v>BIOCHEMISTRY LAB</v>
      </c>
      <c r="F328" s="3" t="s">
        <v>1149</v>
      </c>
      <c r="G328" s="3" t="s">
        <v>1150</v>
      </c>
      <c r="H328" s="11" t="s">
        <v>1133</v>
      </c>
    </row>
    <row r="329" spans="1:8" ht="16.899999999999999" customHeight="1" x14ac:dyDescent="0.25">
      <c r="A329" s="1" t="s">
        <v>1129</v>
      </c>
      <c r="B329" s="1" t="s">
        <v>1022</v>
      </c>
      <c r="C329" s="40" t="s">
        <v>1236</v>
      </c>
      <c r="D329" s="3" t="s">
        <v>1237</v>
      </c>
      <c r="E329" s="3" t="str">
        <f>IF(Table1[[#This Row],[UTPA 
Equivalent Course(s)]]="N", "N", VLOOKUP(Table1[[#This Row],[UTPA 
Equivalent Course(s)]], Table13[[Combined Course Number]:[Course Title]], 5))</f>
        <v>PHYSICAL CHEMISTRY LAB I</v>
      </c>
      <c r="F329" s="3" t="s">
        <v>1238</v>
      </c>
      <c r="G329" s="3" t="s">
        <v>1239</v>
      </c>
      <c r="H329" s="11" t="s">
        <v>1133</v>
      </c>
    </row>
    <row r="330" spans="1:8" ht="16.899999999999999" customHeight="1" x14ac:dyDescent="0.25">
      <c r="A330" s="1" t="s">
        <v>1129</v>
      </c>
      <c r="B330" s="1" t="s">
        <v>1026</v>
      </c>
      <c r="C330" s="40" t="s">
        <v>1233</v>
      </c>
      <c r="D330" s="3" t="s">
        <v>1140</v>
      </c>
      <c r="E330" s="3" t="str">
        <f>IF(Table1[[#This Row],[UTPA 
Equivalent Course(s)]]="N", "N", VLOOKUP(Table1[[#This Row],[UTPA 
Equivalent Course(s)]], Table13[[Combined Course Number]:[Course Title]], 5))</f>
        <v>PHYSICAL CHEM II</v>
      </c>
      <c r="F330" s="3" t="s">
        <v>1234</v>
      </c>
      <c r="G330" s="3" t="s">
        <v>1235</v>
      </c>
      <c r="H330" s="11" t="s">
        <v>1133</v>
      </c>
    </row>
    <row r="331" spans="1:8" ht="16.899999999999999" customHeight="1" x14ac:dyDescent="0.25">
      <c r="A331" s="1" t="s">
        <v>1129</v>
      </c>
      <c r="B331" s="1" t="s">
        <v>1192</v>
      </c>
      <c r="C331" s="40" t="s">
        <v>1193</v>
      </c>
      <c r="D331" s="3" t="s">
        <v>1194</v>
      </c>
      <c r="E331" s="3" t="str">
        <f>IF(Table1[[#This Row],[UTPA 
Equivalent Course(s)]]="N", "N", VLOOKUP(Table1[[#This Row],[UTPA 
Equivalent Course(s)]], Table13[[Combined Course Number]:[Course Title]], 5))</f>
        <v>INORAGANIC CHEMISTRY LAB</v>
      </c>
      <c r="F331" s="3" t="s">
        <v>1195</v>
      </c>
      <c r="G331" s="3" t="s">
        <v>1196</v>
      </c>
      <c r="H331" s="11" t="s">
        <v>1133</v>
      </c>
    </row>
    <row r="332" spans="1:8" ht="16.899999999999999" customHeight="1" x14ac:dyDescent="0.25">
      <c r="A332" s="1" t="s">
        <v>1129</v>
      </c>
      <c r="B332" s="1" t="s">
        <v>1259</v>
      </c>
      <c r="C332" s="40" t="s">
        <v>1260</v>
      </c>
      <c r="D332" s="3" t="s">
        <v>1261</v>
      </c>
      <c r="E332" s="3" t="str">
        <f>IF(Table1[[#This Row],[UTPA 
Equivalent Course(s)]]="N", "N", VLOOKUP(Table1[[#This Row],[UTPA 
Equivalent Course(s)]], Table13[[Combined Course Number]:[Course Title]], 5))</f>
        <v>ADVANCED CHEM RESEARCH I</v>
      </c>
      <c r="F332" s="3" t="s">
        <v>23</v>
      </c>
      <c r="G332" s="3" t="s">
        <v>23</v>
      </c>
      <c r="H332" s="11" t="s">
        <v>1133</v>
      </c>
    </row>
    <row r="333" spans="1:8" ht="16.899999999999999" customHeight="1" x14ac:dyDescent="0.25">
      <c r="A333" s="1" t="s">
        <v>1129</v>
      </c>
      <c r="B333" s="1" t="s">
        <v>611</v>
      </c>
      <c r="C333" s="40" t="s">
        <v>1189</v>
      </c>
      <c r="D333" s="3" t="s">
        <v>1190</v>
      </c>
      <c r="E333" s="3" t="str">
        <f>IF(Table1[[#This Row],[UTPA 
Equivalent Course(s)]]="N", "N", VLOOKUP(Table1[[#This Row],[UTPA 
Equivalent Course(s)]], Table13[[Combined Course Number]:[Course Title]], 5))</f>
        <v>INORGANIC CHEMISTRY</v>
      </c>
      <c r="F333" s="3" t="s">
        <v>1190</v>
      </c>
      <c r="G333" s="3" t="s">
        <v>1191</v>
      </c>
      <c r="H333" s="11" t="s">
        <v>1133</v>
      </c>
    </row>
    <row r="334" spans="1:8" ht="16.899999999999999" customHeight="1" x14ac:dyDescent="0.25">
      <c r="A334" s="1" t="s">
        <v>1129</v>
      </c>
      <c r="B334" s="1" t="s">
        <v>477</v>
      </c>
      <c r="C334" s="40" t="s">
        <v>1142</v>
      </c>
      <c r="D334" s="3" t="s">
        <v>1143</v>
      </c>
      <c r="E334" s="3" t="str">
        <f>IF(Table1[[#This Row],[UTPA 
Equivalent Course(s)]]="N", "N", VLOOKUP(Table1[[#This Row],[UTPA 
Equivalent Course(s)]], Table13[[Combined Course Number]:[Course Title]], 5))</f>
        <v>BIOLCHEMISTRY</v>
      </c>
      <c r="F334" s="3" t="s">
        <v>1143</v>
      </c>
      <c r="G334" s="3" t="s">
        <v>1144</v>
      </c>
      <c r="H334" s="11" t="s">
        <v>1133</v>
      </c>
    </row>
    <row r="335" spans="1:8" ht="16.899999999999999" customHeight="1" x14ac:dyDescent="0.25">
      <c r="A335" s="1" t="s">
        <v>1129</v>
      </c>
      <c r="B335" s="1" t="s">
        <v>195</v>
      </c>
      <c r="C335" s="40" t="s">
        <v>1227</v>
      </c>
      <c r="D335" s="3" t="s">
        <v>1146</v>
      </c>
      <c r="E335" s="3" t="str">
        <f>IF(Table1[[#This Row],[UTPA 
Equivalent Course(s)]]="N", "N", VLOOKUP(Table1[[#This Row],[UTPA 
Equivalent Course(s)]], Table13[[Combined Course Number]:[Course Title]], 5))</f>
        <v>PHYSICAL CHEMISTRY I</v>
      </c>
      <c r="F335" s="3" t="s">
        <v>1228</v>
      </c>
      <c r="G335" s="3" t="s">
        <v>1229</v>
      </c>
      <c r="H335" s="11" t="s">
        <v>1133</v>
      </c>
    </row>
    <row r="336" spans="1:8" ht="16.899999999999999" customHeight="1" x14ac:dyDescent="0.25">
      <c r="A336" s="1" t="s">
        <v>1129</v>
      </c>
      <c r="B336" s="1" t="s">
        <v>198</v>
      </c>
      <c r="C336" s="40" t="s">
        <v>1230</v>
      </c>
      <c r="D336" s="3" t="s">
        <v>1136</v>
      </c>
      <c r="E336" s="3" t="str">
        <f>IF(Table1[[#This Row],[UTPA 
Equivalent Course(s)]]="N", "N", VLOOKUP(Table1[[#This Row],[UTPA 
Equivalent Course(s)]], Table13[[Combined Course Number]:[Course Title]], 5))</f>
        <v>PHYSICAL CHEMISTRY II</v>
      </c>
      <c r="F336" s="3" t="s">
        <v>1231</v>
      </c>
      <c r="G336" s="3" t="s">
        <v>1232</v>
      </c>
      <c r="H336" s="11" t="s">
        <v>1133</v>
      </c>
    </row>
    <row r="337" spans="1:8" ht="16.899999999999999" customHeight="1" x14ac:dyDescent="0.25">
      <c r="A337" s="1" t="s">
        <v>1129</v>
      </c>
      <c r="B337" s="1" t="s">
        <v>1262</v>
      </c>
      <c r="C337" s="40" t="s">
        <v>1263</v>
      </c>
      <c r="D337" s="3" t="s">
        <v>1153</v>
      </c>
      <c r="E337" s="3" t="str">
        <f>IF(Table1[[#This Row],[UTPA 
Equivalent Course(s)]]="N", "N", VLOOKUP(Table1[[#This Row],[UTPA 
Equivalent Course(s)]], Table13[[Combined Course Number]:[Course Title]], 5))</f>
        <v>POLYMER SCIENCE &amp; ENGR</v>
      </c>
      <c r="F337" s="3" t="s">
        <v>23</v>
      </c>
      <c r="G337" s="3" t="s">
        <v>23</v>
      </c>
      <c r="H337" s="11" t="s">
        <v>1133</v>
      </c>
    </row>
    <row r="338" spans="1:8" ht="16.899999999999999" customHeight="1" x14ac:dyDescent="0.25">
      <c r="A338" s="1" t="s">
        <v>1129</v>
      </c>
      <c r="B338" s="1" t="s">
        <v>111</v>
      </c>
      <c r="C338" s="40" t="s">
        <v>1145</v>
      </c>
      <c r="D338" s="3" t="s">
        <v>23</v>
      </c>
      <c r="E338" s="3" t="str">
        <f>IF(Table1[[#This Row],[UTPA 
Equivalent Course(s)]]="N", "N", VLOOKUP(Table1[[#This Row],[UTPA 
Equivalent Course(s)]], Table13[[Combined Course Number]:[Course Title]], 5))</f>
        <v>N</v>
      </c>
      <c r="F338" s="3" t="s">
        <v>1146</v>
      </c>
      <c r="G338" s="3" t="s">
        <v>1147</v>
      </c>
      <c r="H338" s="11" t="s">
        <v>1133</v>
      </c>
    </row>
    <row r="339" spans="1:8" ht="16.899999999999999" customHeight="1" x14ac:dyDescent="0.25">
      <c r="A339" s="1" t="s">
        <v>1129</v>
      </c>
      <c r="B339" s="1" t="s">
        <v>1151</v>
      </c>
      <c r="C339" s="40" t="s">
        <v>1152</v>
      </c>
      <c r="D339" s="3" t="s">
        <v>23</v>
      </c>
      <c r="E339" s="3" t="str">
        <f>IF(Table1[[#This Row],[UTPA 
Equivalent Course(s)]]="N", "N", VLOOKUP(Table1[[#This Row],[UTPA 
Equivalent Course(s)]], Table13[[Combined Course Number]:[Course Title]], 5))</f>
        <v>N</v>
      </c>
      <c r="F339" s="3" t="s">
        <v>1153</v>
      </c>
      <c r="G339" s="3" t="s">
        <v>1154</v>
      </c>
      <c r="H339" s="11" t="s">
        <v>1133</v>
      </c>
    </row>
    <row r="340" spans="1:8" ht="16.899999999999999" customHeight="1" x14ac:dyDescent="0.25">
      <c r="A340" s="1" t="s">
        <v>1129</v>
      </c>
      <c r="B340" s="1" t="s">
        <v>716</v>
      </c>
      <c r="C340" s="40" t="s">
        <v>1168</v>
      </c>
      <c r="D340" s="3" t="s">
        <v>1169</v>
      </c>
      <c r="E340" s="3" t="str">
        <f>IF(Table1[[#This Row],[UTPA 
Equivalent Course(s)]]="N", "N", VLOOKUP(Table1[[#This Row],[UTPA 
Equivalent Course(s)]], Table13[[Combined Course Number]:[Course Title]], 5))</f>
        <v>ENVIRONMENTAL CHEMISTRY</v>
      </c>
      <c r="F340" s="3" t="s">
        <v>1170</v>
      </c>
      <c r="G340" s="3" t="s">
        <v>1171</v>
      </c>
      <c r="H340" s="11" t="s">
        <v>1133</v>
      </c>
    </row>
    <row r="341" spans="1:8" ht="16.899999999999999" customHeight="1" x14ac:dyDescent="0.25">
      <c r="A341" s="1" t="s">
        <v>1129</v>
      </c>
      <c r="B341" s="1" t="s">
        <v>1163</v>
      </c>
      <c r="C341" s="40" t="s">
        <v>1164</v>
      </c>
      <c r="D341" s="3" t="s">
        <v>1165</v>
      </c>
      <c r="E341" s="3" t="str">
        <f>IF(Table1[[#This Row],[UTPA 
Equivalent Course(s)]]="N", "N", VLOOKUP(Table1[[#This Row],[UTPA 
Equivalent Course(s)]], Table13[[Combined Course Number]:[Course Title]], 5))</f>
        <v>CHEMISTRY SEMINAR</v>
      </c>
      <c r="F341" s="3" t="s">
        <v>1166</v>
      </c>
      <c r="G341" s="3" t="s">
        <v>1167</v>
      </c>
      <c r="H341" s="11" t="s">
        <v>1133</v>
      </c>
    </row>
    <row r="342" spans="1:8" ht="16.899999999999999" customHeight="1" x14ac:dyDescent="0.25">
      <c r="A342" s="1" t="s">
        <v>1129</v>
      </c>
      <c r="B342" s="1" t="s">
        <v>1202</v>
      </c>
      <c r="C342" s="40" t="s">
        <v>1203</v>
      </c>
      <c r="D342" s="3" t="s">
        <v>1204</v>
      </c>
      <c r="E342" s="3" t="str">
        <f>IF(Table1[[#This Row],[UTPA 
Equivalent Course(s)]]="N", "N", VLOOKUP(Table1[[#This Row],[UTPA 
Equivalent Course(s)]], Table13[[Combined Course Number]:[Course Title]], 5))</f>
        <v>INSTRUMENTAL ANALYST LAB</v>
      </c>
      <c r="F342" s="3" t="s">
        <v>1205</v>
      </c>
      <c r="G342" s="3" t="s">
        <v>1206</v>
      </c>
      <c r="H342" s="11" t="s">
        <v>1133</v>
      </c>
    </row>
    <row r="343" spans="1:8" ht="16.899999999999999" customHeight="1" x14ac:dyDescent="0.25">
      <c r="A343" s="1" t="s">
        <v>1129</v>
      </c>
      <c r="B343" s="1" t="s">
        <v>1264</v>
      </c>
      <c r="C343" s="40" t="s">
        <v>1265</v>
      </c>
      <c r="D343" s="3" t="s">
        <v>1205</v>
      </c>
      <c r="E343" s="3" t="str">
        <f>IF(Table1[[#This Row],[UTPA 
Equivalent Course(s)]]="N", "N", VLOOKUP(Table1[[#This Row],[UTPA 
Equivalent Course(s)]], Table13[[Combined Course Number]:[Course Title]], 5))</f>
        <v>CHEMISTRY CAPSTONE</v>
      </c>
      <c r="F343" s="3" t="s">
        <v>23</v>
      </c>
      <c r="G343" s="3" t="s">
        <v>23</v>
      </c>
      <c r="H343" s="11" t="s">
        <v>1133</v>
      </c>
    </row>
    <row r="344" spans="1:8" ht="16.899999999999999" customHeight="1" x14ac:dyDescent="0.25">
      <c r="A344" s="1" t="s">
        <v>1129</v>
      </c>
      <c r="B344" s="1" t="s">
        <v>795</v>
      </c>
      <c r="C344" s="40" t="s">
        <v>1159</v>
      </c>
      <c r="D344" s="3" t="s">
        <v>1160</v>
      </c>
      <c r="E344" s="3" t="str">
        <f>IF(Table1[[#This Row],[UTPA 
Equivalent Course(s)]]="N", "N", VLOOKUP(Table1[[#This Row],[UTPA 
Equivalent Course(s)]], Table13[[Combined Course Number]:[Course Title]], 5))</f>
        <v>CHEMISTRY PROBLEMS I</v>
      </c>
      <c r="F344" s="3" t="s">
        <v>1161</v>
      </c>
      <c r="G344" s="3" t="s">
        <v>1162</v>
      </c>
      <c r="H344" s="11" t="s">
        <v>1133</v>
      </c>
    </row>
    <row r="345" spans="1:8" ht="16.899999999999999" customHeight="1" x14ac:dyDescent="0.25">
      <c r="A345" s="1" t="s">
        <v>1129</v>
      </c>
      <c r="B345" s="1" t="s">
        <v>799</v>
      </c>
      <c r="C345" s="40" t="s">
        <v>1266</v>
      </c>
      <c r="D345" s="3" t="s">
        <v>1267</v>
      </c>
      <c r="E345" s="3" t="str">
        <f>IF(Table1[[#This Row],[UTPA 
Equivalent Course(s)]]="N", "N", VLOOKUP(Table1[[#This Row],[UTPA 
Equivalent Course(s)]], Table13[[Combined Course Number]:[Course Title]], 5))</f>
        <v>CHEMISTRY PROBLEMS II</v>
      </c>
      <c r="F345" s="3" t="s">
        <v>23</v>
      </c>
      <c r="G345" s="3" t="s">
        <v>23</v>
      </c>
      <c r="H345" s="11" t="s">
        <v>1133</v>
      </c>
    </row>
    <row r="346" spans="1:8" ht="16.899999999999999" customHeight="1" x14ac:dyDescent="0.25">
      <c r="A346" s="1" t="s">
        <v>1129</v>
      </c>
      <c r="B346" s="1" t="s">
        <v>1268</v>
      </c>
      <c r="C346" s="40" t="s">
        <v>1269</v>
      </c>
      <c r="D346" s="3" t="s">
        <v>1270</v>
      </c>
      <c r="E346" s="3" t="str">
        <f>IF(Table1[[#This Row],[UTPA 
Equivalent Course(s)]]="N", "N", VLOOKUP(Table1[[#This Row],[UTPA 
Equivalent Course(s)]], Table13[[Combined Course Number]:[Course Title]], 5))</f>
        <v>ADVANCED BIOCHEM LAB</v>
      </c>
      <c r="F346" s="3" t="s">
        <v>23</v>
      </c>
      <c r="G346" s="3" t="s">
        <v>23</v>
      </c>
      <c r="H346" s="11" t="s">
        <v>1133</v>
      </c>
    </row>
    <row r="347" spans="1:8" ht="16.899999999999999" customHeight="1" x14ac:dyDescent="0.25">
      <c r="A347" s="1" t="s">
        <v>1129</v>
      </c>
      <c r="B347" s="1" t="s">
        <v>1271</v>
      </c>
      <c r="C347" s="40" t="s">
        <v>1260</v>
      </c>
      <c r="D347" s="3" t="s">
        <v>1272</v>
      </c>
      <c r="E347" s="3" t="str">
        <f>IF(Table1[[#This Row],[UTPA 
Equivalent Course(s)]]="N", "N", VLOOKUP(Table1[[#This Row],[UTPA 
Equivalent Course(s)]], Table13[[Combined Course Number]:[Course Title]], 5))</f>
        <v>ADV CHEM RESEARCH II</v>
      </c>
      <c r="F347" s="3" t="s">
        <v>23</v>
      </c>
      <c r="G347" s="3" t="s">
        <v>23</v>
      </c>
      <c r="H347" s="11" t="s">
        <v>1133</v>
      </c>
    </row>
    <row r="348" spans="1:8" ht="16.899999999999999" customHeight="1" x14ac:dyDescent="0.25">
      <c r="A348" s="1" t="s">
        <v>1129</v>
      </c>
      <c r="B348" s="1" t="s">
        <v>1273</v>
      </c>
      <c r="C348" s="40" t="s">
        <v>1274</v>
      </c>
      <c r="D348" s="3" t="s">
        <v>23</v>
      </c>
      <c r="E348" s="3" t="str">
        <f>IF(Table1[[#This Row],[UTPA 
Equivalent Course(s)]]="N", "N", VLOOKUP(Table1[[#This Row],[UTPA 
Equivalent Course(s)]], Table13[[Combined Course Number]:[Course Title]], 5))</f>
        <v>N</v>
      </c>
      <c r="F348" s="3" t="s">
        <v>23</v>
      </c>
      <c r="G348" s="3" t="s">
        <v>23</v>
      </c>
      <c r="H348" s="11" t="s">
        <v>1133</v>
      </c>
    </row>
    <row r="349" spans="1:8" ht="16.899999999999999" customHeight="1" x14ac:dyDescent="0.25">
      <c r="A349" s="1" t="s">
        <v>1129</v>
      </c>
      <c r="B349" s="1" t="s">
        <v>1275</v>
      </c>
      <c r="C349" s="40" t="s">
        <v>1276</v>
      </c>
      <c r="D349" s="3" t="s">
        <v>1277</v>
      </c>
      <c r="E349" s="3" t="str">
        <f>IF(Table1[[#This Row],[UTPA 
Equivalent Course(s)]]="N", "N", VLOOKUP(Table1[[#This Row],[UTPA 
Equivalent Course(s)]], Table13[[Combined Course Number]:[Course Title]], 5))</f>
        <v>SPECIAL TOPICS CHEMISTRY</v>
      </c>
      <c r="F349" s="3" t="s">
        <v>23</v>
      </c>
      <c r="G349" s="3" t="s">
        <v>23</v>
      </c>
      <c r="H349" s="11" t="s">
        <v>1133</v>
      </c>
    </row>
    <row r="350" spans="1:8" ht="16.899999999999999" customHeight="1" x14ac:dyDescent="0.25">
      <c r="A350" s="1" t="s">
        <v>1129</v>
      </c>
      <c r="B350" s="1" t="s">
        <v>131</v>
      </c>
      <c r="C350" s="40" t="s">
        <v>1130</v>
      </c>
      <c r="D350" s="3" t="s">
        <v>1278</v>
      </c>
      <c r="E350" s="3" t="str">
        <f>IF(Table1[[#This Row],[UTPA 
Equivalent Course(s)]]="N", "N", VLOOKUP(Table1[[#This Row],[UTPA 
Equivalent Course(s)]], Table13[[Combined Course Number]:[Course Title]], 5))</f>
        <v>ADVANCED INORGANIC CHEM</v>
      </c>
      <c r="F350" s="3" t="s">
        <v>23</v>
      </c>
      <c r="G350" s="3" t="s">
        <v>23</v>
      </c>
      <c r="H350" s="11" t="s">
        <v>1133</v>
      </c>
    </row>
    <row r="351" spans="1:8" ht="16.899999999999999" customHeight="1" x14ac:dyDescent="0.25">
      <c r="A351" s="1" t="s">
        <v>1129</v>
      </c>
      <c r="B351" s="1" t="s">
        <v>225</v>
      </c>
      <c r="C351" s="40" t="s">
        <v>1279</v>
      </c>
      <c r="D351" s="3" t="s">
        <v>1131</v>
      </c>
      <c r="E351" s="3" t="str">
        <f>IF(Table1[[#This Row],[UTPA 
Equivalent Course(s)]]="N", "N", VLOOKUP(Table1[[#This Row],[UTPA 
Equivalent Course(s)]], Table13[[Combined Course Number]:[Course Title]], 5))</f>
        <v>ADVANCED BIOCHEMISTRY</v>
      </c>
      <c r="F351" s="3" t="s">
        <v>23</v>
      </c>
      <c r="G351" s="3" t="s">
        <v>23</v>
      </c>
      <c r="H351" s="11" t="s">
        <v>1133</v>
      </c>
    </row>
    <row r="352" spans="1:8" ht="16.899999999999999" customHeight="1" x14ac:dyDescent="0.25">
      <c r="A352" s="1" t="s">
        <v>1129</v>
      </c>
      <c r="B352" s="1" t="s">
        <v>541</v>
      </c>
      <c r="C352" s="40" t="s">
        <v>1280</v>
      </c>
      <c r="D352" s="3" t="s">
        <v>1281</v>
      </c>
      <c r="E352" s="3" t="str">
        <f>IF(Table1[[#This Row],[UTPA 
Equivalent Course(s)]]="N", "N", VLOOKUP(Table1[[#This Row],[UTPA 
Equivalent Course(s)]], Table13[[Combined Course Number]:[Course Title]], 5))</f>
        <v>ADV ORGANIC CHEMISTRY</v>
      </c>
      <c r="F352" s="3" t="s">
        <v>23</v>
      </c>
      <c r="G352" s="3" t="s">
        <v>23</v>
      </c>
      <c r="H352" s="11" t="s">
        <v>1133</v>
      </c>
    </row>
    <row r="353" spans="1:8" ht="16.899999999999999" customHeight="1" x14ac:dyDescent="0.25">
      <c r="A353" s="1" t="s">
        <v>1129</v>
      </c>
      <c r="B353" s="1" t="s">
        <v>1197</v>
      </c>
      <c r="C353" s="40" t="s">
        <v>1198</v>
      </c>
      <c r="D353" s="3" t="s">
        <v>1199</v>
      </c>
      <c r="E353" s="3" t="str">
        <f>IF(Table1[[#This Row],[UTPA 
Equivalent Course(s)]]="N", "N", VLOOKUP(Table1[[#This Row],[UTPA 
Equivalent Course(s)]], Table13[[Combined Course Number]:[Course Title]], 5))</f>
        <v>INSTRUMENTAL ANALYSIS</v>
      </c>
      <c r="F353" s="3" t="s">
        <v>1200</v>
      </c>
      <c r="G353" s="3" t="s">
        <v>1201</v>
      </c>
      <c r="H353" s="11" t="s">
        <v>1133</v>
      </c>
    </row>
    <row r="354" spans="1:8" ht="16.899999999999999" customHeight="1" x14ac:dyDescent="0.25">
      <c r="A354" s="1" t="s">
        <v>1129</v>
      </c>
      <c r="B354" s="1" t="s">
        <v>228</v>
      </c>
      <c r="C354" s="40" t="s">
        <v>1240</v>
      </c>
      <c r="D354" s="3" t="s">
        <v>1170</v>
      </c>
      <c r="E354" s="3" t="str">
        <f>IF(Table1[[#This Row],[UTPA 
Equivalent Course(s)]]="N", "N", VLOOKUP(Table1[[#This Row],[UTPA 
Equivalent Course(s)]], Table13[[Combined Course Number]:[Course Title]], 5))</f>
        <v>SPECIAL TOPICS BIOCHEM</v>
      </c>
      <c r="F354" s="3" t="s">
        <v>1199</v>
      </c>
      <c r="G354" s="3" t="s">
        <v>1241</v>
      </c>
      <c r="H354" s="11" t="s">
        <v>1133</v>
      </c>
    </row>
    <row r="355" spans="1:8" ht="16.899999999999999" customHeight="1" x14ac:dyDescent="0.25">
      <c r="A355" s="1" t="s">
        <v>1129</v>
      </c>
      <c r="B355" s="1" t="s">
        <v>231</v>
      </c>
      <c r="C355" s="40" t="s">
        <v>1130</v>
      </c>
      <c r="D355" s="3" t="s">
        <v>23</v>
      </c>
      <c r="E355" s="3" t="str">
        <f>IF(Table1[[#This Row],[UTPA 
Equivalent Course(s)]]="N", "N", VLOOKUP(Table1[[#This Row],[UTPA 
Equivalent Course(s)]], Table13[[Combined Course Number]:[Course Title]], 5))</f>
        <v>N</v>
      </c>
      <c r="F355" s="3" t="s">
        <v>1131</v>
      </c>
      <c r="G355" s="3" t="s">
        <v>1132</v>
      </c>
      <c r="H355" s="11" t="s">
        <v>1133</v>
      </c>
    </row>
    <row r="356" spans="1:8" ht="16.899999999999999" customHeight="1" x14ac:dyDescent="0.25">
      <c r="A356" s="1" t="s">
        <v>1129</v>
      </c>
      <c r="B356" s="1" t="s">
        <v>1155</v>
      </c>
      <c r="C356" s="40" t="s">
        <v>1156</v>
      </c>
      <c r="D356" s="3" t="s">
        <v>23</v>
      </c>
      <c r="E356" s="3" t="str">
        <f>IF(Table1[[#This Row],[UTPA 
Equivalent Course(s)]]="N", "N", VLOOKUP(Table1[[#This Row],[UTPA 
Equivalent Course(s)]], Table13[[Combined Course Number]:[Course Title]], 5))</f>
        <v>N</v>
      </c>
      <c r="F356" s="3" t="s">
        <v>1157</v>
      </c>
      <c r="G356" s="3" t="s">
        <v>1158</v>
      </c>
      <c r="H356" s="11" t="s">
        <v>1133</v>
      </c>
    </row>
    <row r="357" spans="1:8" ht="16.899999999999999" customHeight="1" x14ac:dyDescent="0.25">
      <c r="A357" s="1" t="s">
        <v>1129</v>
      </c>
      <c r="B357" s="1" t="s">
        <v>1282</v>
      </c>
      <c r="C357" s="40" t="s">
        <v>1276</v>
      </c>
      <c r="D357" s="3" t="s">
        <v>1277</v>
      </c>
      <c r="E357" s="3" t="str">
        <f>IF(Table1[[#This Row],[UTPA 
Equivalent Course(s)]]="N", "N", VLOOKUP(Table1[[#This Row],[UTPA 
Equivalent Course(s)]], Table13[[Combined Course Number]:[Course Title]], 5))</f>
        <v>SPECIAL TOPICS CHEMISTRY</v>
      </c>
      <c r="F357" s="3" t="s">
        <v>23</v>
      </c>
      <c r="G357" s="3" t="s">
        <v>23</v>
      </c>
      <c r="H357" s="11" t="s">
        <v>1133</v>
      </c>
    </row>
    <row r="358" spans="1:8" ht="16.899999999999999" customHeight="1" x14ac:dyDescent="0.25">
      <c r="A358" s="1" t="s">
        <v>1129</v>
      </c>
      <c r="B358" s="1" t="s">
        <v>861</v>
      </c>
      <c r="C358" s="40" t="s">
        <v>1283</v>
      </c>
      <c r="D358" s="3" t="s">
        <v>1284</v>
      </c>
      <c r="E358" s="3" t="str">
        <f>IF(Table1[[#This Row],[UTPA 
Equivalent Course(s)]]="N", "N", VLOOKUP(Table1[[#This Row],[UTPA 
Equivalent Course(s)]], Table13[[Combined Course Number]:[Course Title]], 5))</f>
        <v>CHEMISTRY EDUCATION</v>
      </c>
      <c r="F358" s="3" t="s">
        <v>23</v>
      </c>
      <c r="G358" s="3" t="s">
        <v>23</v>
      </c>
      <c r="H358" s="11" t="s">
        <v>1133</v>
      </c>
    </row>
    <row r="359" spans="1:8" ht="16.899999999999999" customHeight="1" x14ac:dyDescent="0.25">
      <c r="A359" s="1" t="s">
        <v>1285</v>
      </c>
      <c r="B359" s="1" t="s">
        <v>278</v>
      </c>
      <c r="C359" s="40" t="s">
        <v>1286</v>
      </c>
      <c r="D359" s="3" t="s">
        <v>23</v>
      </c>
      <c r="E359" s="3" t="str">
        <f>IF(Table1[[#This Row],[UTPA 
Equivalent Course(s)]]="N", "N", VLOOKUP(Table1[[#This Row],[UTPA 
Equivalent Course(s)]], Table13[[Combined Course Number]:[Course Title]], 5))</f>
        <v>N</v>
      </c>
      <c r="F359" s="3" t="s">
        <v>1287</v>
      </c>
      <c r="G359" s="3" t="s">
        <v>1288</v>
      </c>
      <c r="H359" s="11" t="s">
        <v>282</v>
      </c>
    </row>
    <row r="360" spans="1:8" ht="16.899999999999999" customHeight="1" x14ac:dyDescent="0.25">
      <c r="A360" s="1" t="s">
        <v>1285</v>
      </c>
      <c r="B360" s="1" t="s">
        <v>283</v>
      </c>
      <c r="C360" s="40" t="s">
        <v>1289</v>
      </c>
      <c r="D360" s="3" t="s">
        <v>23</v>
      </c>
      <c r="E360" s="3" t="str">
        <f>IF(Table1[[#This Row],[UTPA 
Equivalent Course(s)]]="N", "N", VLOOKUP(Table1[[#This Row],[UTPA 
Equivalent Course(s)]], Table13[[Combined Course Number]:[Course Title]], 5))</f>
        <v>N</v>
      </c>
      <c r="F360" s="3" t="s">
        <v>1290</v>
      </c>
      <c r="G360" s="3" t="s">
        <v>1291</v>
      </c>
      <c r="H360" s="11" t="s">
        <v>282</v>
      </c>
    </row>
    <row r="361" spans="1:8" ht="16.899999999999999" customHeight="1" x14ac:dyDescent="0.25">
      <c r="A361" s="1" t="s">
        <v>1292</v>
      </c>
      <c r="B361" s="1" t="s">
        <v>1293</v>
      </c>
      <c r="C361" s="40" t="s">
        <v>1294</v>
      </c>
      <c r="D361" s="3" t="s">
        <v>23</v>
      </c>
      <c r="E361" s="3" t="str">
        <f>IF(Table1[[#This Row],[UTPA 
Equivalent Course(s)]]="N", "N", VLOOKUP(Table1[[#This Row],[UTPA 
Equivalent Course(s)]], Table13[[Combined Course Number]:[Course Title]], 5))</f>
        <v>N</v>
      </c>
      <c r="F361" s="3" t="s">
        <v>23</v>
      </c>
      <c r="G361" s="3" t="s">
        <v>23</v>
      </c>
      <c r="H361" s="11" t="s">
        <v>1295</v>
      </c>
    </row>
    <row r="362" spans="1:8" ht="16.899999999999999" customHeight="1" x14ac:dyDescent="0.25">
      <c r="A362" s="1" t="s">
        <v>1292</v>
      </c>
      <c r="B362" s="1" t="s">
        <v>1296</v>
      </c>
      <c r="C362" s="40" t="s">
        <v>1297</v>
      </c>
      <c r="D362" s="3" t="s">
        <v>1298</v>
      </c>
      <c r="E362" s="3" t="str">
        <f>IF(Table1[[#This Row],[UTPA 
Equivalent Course(s)]]="N", "N", VLOOKUP(Table1[[#This Row],[UTPA 
Equivalent Course(s)]], Table13[[Combined Course Number]:[Course Title]], 5))</f>
        <v>CIVIL ENGIN MEASUREMENTS</v>
      </c>
      <c r="F362" s="3" t="s">
        <v>23</v>
      </c>
      <c r="G362" s="3" t="s">
        <v>23</v>
      </c>
      <c r="H362" s="11" t="s">
        <v>1295</v>
      </c>
    </row>
    <row r="363" spans="1:8" ht="16.899999999999999" customHeight="1" x14ac:dyDescent="0.25">
      <c r="A363" s="1" t="s">
        <v>1292</v>
      </c>
      <c r="B363" s="1" t="s">
        <v>1299</v>
      </c>
      <c r="C363" s="40" t="s">
        <v>1300</v>
      </c>
      <c r="D363" s="3" t="s">
        <v>1301</v>
      </c>
      <c r="E363" s="3" t="str">
        <f>IF(Table1[[#This Row],[UTPA 
Equivalent Course(s)]]="N", "N", VLOOKUP(Table1[[#This Row],[UTPA 
Equivalent Course(s)]], Table13[[Combined Course Number]:[Course Title]], 5))</f>
        <v>MATERIAL OF CONSTRUCTION</v>
      </c>
      <c r="F363" s="3" t="s">
        <v>23</v>
      </c>
      <c r="G363" s="3" t="s">
        <v>23</v>
      </c>
      <c r="H363" s="11" t="s">
        <v>1295</v>
      </c>
    </row>
    <row r="364" spans="1:8" ht="16.899999999999999" customHeight="1" x14ac:dyDescent="0.25">
      <c r="A364" s="1" t="s">
        <v>1292</v>
      </c>
      <c r="B364" s="1" t="s">
        <v>1302</v>
      </c>
      <c r="C364" s="40" t="s">
        <v>1303</v>
      </c>
      <c r="D364" s="3" t="s">
        <v>23</v>
      </c>
      <c r="E364" s="3" t="str">
        <f>IF(Table1[[#This Row],[UTPA 
Equivalent Course(s)]]="N", "N", VLOOKUP(Table1[[#This Row],[UTPA 
Equivalent Course(s)]], Table13[[Combined Course Number]:[Course Title]], 5))</f>
        <v>N</v>
      </c>
      <c r="F364" s="3" t="s">
        <v>23</v>
      </c>
      <c r="G364" s="3" t="s">
        <v>23</v>
      </c>
      <c r="H364" s="11" t="s">
        <v>1295</v>
      </c>
    </row>
    <row r="365" spans="1:8" ht="16.899999999999999" customHeight="1" x14ac:dyDescent="0.25">
      <c r="A365" s="1" t="s">
        <v>1292</v>
      </c>
      <c r="B365" s="1" t="s">
        <v>1304</v>
      </c>
      <c r="C365" s="40" t="s">
        <v>1305</v>
      </c>
      <c r="D365" s="3" t="s">
        <v>1306</v>
      </c>
      <c r="E365" s="3" t="str">
        <f>IF(Table1[[#This Row],[UTPA 
Equivalent Course(s)]]="N", "N", VLOOKUP(Table1[[#This Row],[UTPA 
Equivalent Course(s)]], Table13[[Combined Course Number]:[Course Title]], 5))</f>
        <v>CIVIL ENG SYS ANALYSIS</v>
      </c>
      <c r="F365" s="3" t="s">
        <v>23</v>
      </c>
      <c r="G365" s="3" t="s">
        <v>23</v>
      </c>
      <c r="H365" s="11" t="s">
        <v>1295</v>
      </c>
    </row>
    <row r="366" spans="1:8" ht="16.899999999999999" customHeight="1" x14ac:dyDescent="0.25">
      <c r="A366" s="1" t="s">
        <v>1292</v>
      </c>
      <c r="B366" s="1" t="s">
        <v>123</v>
      </c>
      <c r="C366" s="40" t="s">
        <v>1307</v>
      </c>
      <c r="D366" s="3" t="s">
        <v>23</v>
      </c>
      <c r="E366" s="3" t="str">
        <f>IF(Table1[[#This Row],[UTPA 
Equivalent Course(s)]]="N", "N", VLOOKUP(Table1[[#This Row],[UTPA 
Equivalent Course(s)]], Table13[[Combined Course Number]:[Course Title]], 5))</f>
        <v>N</v>
      </c>
      <c r="F366" s="3" t="s">
        <v>23</v>
      </c>
      <c r="G366" s="3" t="s">
        <v>23</v>
      </c>
      <c r="H366" s="11" t="s">
        <v>1295</v>
      </c>
    </row>
    <row r="367" spans="1:8" ht="16.899999999999999" customHeight="1" x14ac:dyDescent="0.25">
      <c r="A367" s="1" t="s">
        <v>1292</v>
      </c>
      <c r="B367" s="1" t="s">
        <v>1308</v>
      </c>
      <c r="C367" s="40" t="s">
        <v>1309</v>
      </c>
      <c r="D367" s="3" t="s">
        <v>23</v>
      </c>
      <c r="E367" s="3" t="str">
        <f>IF(Table1[[#This Row],[UTPA 
Equivalent Course(s)]]="N", "N", VLOOKUP(Table1[[#This Row],[UTPA 
Equivalent Course(s)]], Table13[[Combined Course Number]:[Course Title]], 5))</f>
        <v>N</v>
      </c>
      <c r="F367" s="3" t="s">
        <v>23</v>
      </c>
      <c r="G367" s="3" t="s">
        <v>23</v>
      </c>
      <c r="H367" s="11" t="s">
        <v>1295</v>
      </c>
    </row>
    <row r="368" spans="1:8" ht="16.899999999999999" customHeight="1" x14ac:dyDescent="0.25">
      <c r="A368" s="1" t="s">
        <v>1292</v>
      </c>
      <c r="B368" s="1" t="s">
        <v>50</v>
      </c>
      <c r="C368" s="40" t="s">
        <v>1310</v>
      </c>
      <c r="D368" s="3" t="s">
        <v>1311</v>
      </c>
      <c r="E368" s="3" t="str">
        <f>IF(Table1[[#This Row],[UTPA 
Equivalent Course(s)]]="N", "N", VLOOKUP(Table1[[#This Row],[UTPA 
Equivalent Course(s)]], Table13[[Combined Course Number]:[Course Title]], 5))</f>
        <v>STRUCTURAL ANALYSIS</v>
      </c>
      <c r="F368" s="3" t="s">
        <v>23</v>
      </c>
      <c r="G368" s="3" t="s">
        <v>23</v>
      </c>
      <c r="H368" s="11" t="s">
        <v>1295</v>
      </c>
    </row>
    <row r="369" spans="1:8" ht="16.899999999999999" customHeight="1" x14ac:dyDescent="0.25">
      <c r="A369" s="1" t="s">
        <v>1292</v>
      </c>
      <c r="B369" s="1" t="s">
        <v>488</v>
      </c>
      <c r="C369" s="40" t="s">
        <v>1312</v>
      </c>
      <c r="D369" s="3" t="s">
        <v>1313</v>
      </c>
      <c r="E369" s="3" t="str">
        <f>IF(Table1[[#This Row],[UTPA 
Equivalent Course(s)]]="N", "N", VLOOKUP(Table1[[#This Row],[UTPA 
Equivalent Course(s)]], Table13[[Combined Course Number]:[Course Title]], 5))</f>
        <v>ENVIRONMENTAL ENGINEER</v>
      </c>
      <c r="F369" s="3" t="s">
        <v>23</v>
      </c>
      <c r="G369" s="3" t="s">
        <v>23</v>
      </c>
      <c r="H369" s="11" t="s">
        <v>1295</v>
      </c>
    </row>
    <row r="370" spans="1:8" ht="16.899999999999999" customHeight="1" x14ac:dyDescent="0.25">
      <c r="A370" s="1" t="s">
        <v>1292</v>
      </c>
      <c r="B370" s="1" t="s">
        <v>510</v>
      </c>
      <c r="C370" s="40" t="s">
        <v>1314</v>
      </c>
      <c r="D370" s="3" t="s">
        <v>1315</v>
      </c>
      <c r="E370" s="3" t="str">
        <f>IF(Table1[[#This Row],[UTPA 
Equivalent Course(s)]]="N", "N", VLOOKUP(Table1[[#This Row],[UTPA 
Equivalent Course(s)]], Table13[[Combined Course Number]:[Course Title]], 5))</f>
        <v>STRUCTURAL STEEL DESIGN</v>
      </c>
      <c r="F370" s="3" t="s">
        <v>23</v>
      </c>
      <c r="G370" s="3" t="s">
        <v>23</v>
      </c>
      <c r="H370" s="11" t="s">
        <v>1295</v>
      </c>
    </row>
    <row r="371" spans="1:8" ht="16.899999999999999" customHeight="1" x14ac:dyDescent="0.25">
      <c r="A371" s="1" t="s">
        <v>1292</v>
      </c>
      <c r="B371" s="1" t="s">
        <v>212</v>
      </c>
      <c r="C371" s="40" t="s">
        <v>1316</v>
      </c>
      <c r="D371" s="3" t="s">
        <v>23</v>
      </c>
      <c r="E371" s="3" t="str">
        <f>IF(Table1[[#This Row],[UTPA 
Equivalent Course(s)]]="N", "N", VLOOKUP(Table1[[#This Row],[UTPA 
Equivalent Course(s)]], Table13[[Combined Course Number]:[Course Title]], 5))</f>
        <v>N</v>
      </c>
      <c r="F371" s="3" t="s">
        <v>23</v>
      </c>
      <c r="G371" s="3" t="s">
        <v>23</v>
      </c>
      <c r="H371" s="11" t="s">
        <v>1295</v>
      </c>
    </row>
    <row r="372" spans="1:8" ht="16.899999999999999" customHeight="1" x14ac:dyDescent="0.25">
      <c r="A372" s="1" t="s">
        <v>1292</v>
      </c>
      <c r="B372" s="1" t="s">
        <v>1317</v>
      </c>
      <c r="C372" s="40" t="s">
        <v>1318</v>
      </c>
      <c r="D372" s="3" t="s">
        <v>1319</v>
      </c>
      <c r="E372" s="3" t="str">
        <f>IF(Table1[[#This Row],[UTPA 
Equivalent Course(s)]]="N", "N", VLOOKUP(Table1[[#This Row],[UTPA 
Equivalent Course(s)]], Table13[[Combined Course Number]:[Course Title]], 5))</f>
        <v>GEOTECHNICAL ENG &amp; APPL</v>
      </c>
      <c r="F372" s="3" t="s">
        <v>23</v>
      </c>
      <c r="G372" s="3" t="s">
        <v>23</v>
      </c>
      <c r="H372" s="11" t="s">
        <v>1295</v>
      </c>
    </row>
    <row r="373" spans="1:8" ht="16.899999999999999" customHeight="1" x14ac:dyDescent="0.25">
      <c r="A373" s="1" t="s">
        <v>1292</v>
      </c>
      <c r="B373" s="1" t="s">
        <v>1320</v>
      </c>
      <c r="C373" s="40" t="s">
        <v>1321</v>
      </c>
      <c r="D373" s="3" t="s">
        <v>1322</v>
      </c>
      <c r="E373" s="3" t="str">
        <f>IF(Table1[[#This Row],[UTPA 
Equivalent Course(s)]]="N", "N", VLOOKUP(Table1[[#This Row],[UTPA 
Equivalent Course(s)]], Table13[[Combined Course Number]:[Course Title]], 5))</f>
        <v>CE SENIOR DESIGN PROJECT</v>
      </c>
      <c r="F373" s="3" t="s">
        <v>23</v>
      </c>
      <c r="G373" s="3" t="s">
        <v>23</v>
      </c>
      <c r="H373" s="11" t="s">
        <v>1295</v>
      </c>
    </row>
    <row r="374" spans="1:8" ht="16.899999999999999" customHeight="1" x14ac:dyDescent="0.25">
      <c r="A374" s="1" t="s">
        <v>1292</v>
      </c>
      <c r="B374" s="1" t="s">
        <v>1096</v>
      </c>
      <c r="C374" s="40" t="s">
        <v>1323</v>
      </c>
      <c r="D374" s="3" t="s">
        <v>1322</v>
      </c>
      <c r="E374" s="3" t="str">
        <f>IF(Table1[[#This Row],[UTPA 
Equivalent Course(s)]]="N", "N", VLOOKUP(Table1[[#This Row],[UTPA 
Equivalent Course(s)]], Table13[[Combined Course Number]:[Course Title]], 5))</f>
        <v>CE SENIOR DESIGN PROJECT</v>
      </c>
      <c r="F374" s="3" t="s">
        <v>23</v>
      </c>
      <c r="G374" s="3" t="s">
        <v>23</v>
      </c>
      <c r="H374" s="11" t="s">
        <v>1295</v>
      </c>
    </row>
    <row r="375" spans="1:8" ht="16.899999999999999" customHeight="1" x14ac:dyDescent="0.25">
      <c r="A375" s="1" t="s">
        <v>1292</v>
      </c>
      <c r="B375" s="1" t="s">
        <v>254</v>
      </c>
      <c r="C375" s="40" t="s">
        <v>1324</v>
      </c>
      <c r="D375" s="3" t="s">
        <v>1325</v>
      </c>
      <c r="E375" s="3" t="str">
        <f>IF(Table1[[#This Row],[UTPA 
Equivalent Course(s)]]="N", "N", VLOOKUP(Table1[[#This Row],[UTPA 
Equivalent Course(s)]], Table13[[Combined Course Number]:[Course Title]], 5))</f>
        <v>APPLIED HYDROLOGY</v>
      </c>
      <c r="F375" s="3" t="s">
        <v>23</v>
      </c>
      <c r="G375" s="3" t="s">
        <v>23</v>
      </c>
      <c r="H375" s="11" t="s">
        <v>1295</v>
      </c>
    </row>
    <row r="376" spans="1:8" ht="16.899999999999999" customHeight="1" x14ac:dyDescent="0.25">
      <c r="A376" s="1" t="s">
        <v>1292</v>
      </c>
      <c r="B376" s="1" t="s">
        <v>40</v>
      </c>
      <c r="C376" s="40" t="s">
        <v>1326</v>
      </c>
      <c r="D376" s="3" t="s">
        <v>1327</v>
      </c>
      <c r="E376" s="3" t="str">
        <f>IF(Table1[[#This Row],[UTPA 
Equivalent Course(s)]]="N", "N", VLOOKUP(Table1[[#This Row],[UTPA 
Equivalent Course(s)]], Table13[[Combined Course Number]:[Course Title]], 5))</f>
        <v>WATER WASTEWATER TRTM</v>
      </c>
      <c r="F376" s="3" t="s">
        <v>23</v>
      </c>
      <c r="G376" s="3" t="s">
        <v>23</v>
      </c>
      <c r="H376" s="11" t="s">
        <v>1295</v>
      </c>
    </row>
    <row r="377" spans="1:8" ht="16.899999999999999" customHeight="1" x14ac:dyDescent="0.25">
      <c r="A377" s="1" t="s">
        <v>1292</v>
      </c>
      <c r="B377" s="1" t="s">
        <v>1328</v>
      </c>
      <c r="C377" s="40" t="s">
        <v>1329</v>
      </c>
      <c r="D377" s="3" t="s">
        <v>1330</v>
      </c>
      <c r="E377" s="3" t="str">
        <f>IF(Table1[[#This Row],[UTPA 
Equivalent Course(s)]]="N", "N", VLOOKUP(Table1[[#This Row],[UTPA 
Equivalent Course(s)]], Table13[[Combined Course Number]:[Course Title]], 5))</f>
        <v>WATER RESOURCES ENGINEERING</v>
      </c>
      <c r="F377" s="3" t="s">
        <v>23</v>
      </c>
      <c r="G377" s="3" t="s">
        <v>23</v>
      </c>
      <c r="H377" s="11" t="s">
        <v>1295</v>
      </c>
    </row>
    <row r="378" spans="1:8" ht="16.899999999999999" customHeight="1" x14ac:dyDescent="0.25">
      <c r="A378" s="1" t="s">
        <v>1292</v>
      </c>
      <c r="B378" s="1" t="s">
        <v>1331</v>
      </c>
      <c r="C378" s="40" t="s">
        <v>1332</v>
      </c>
      <c r="D378" s="3" t="s">
        <v>1333</v>
      </c>
      <c r="E378" s="3" t="str">
        <f>IF(Table1[[#This Row],[UTPA 
Equivalent Course(s)]]="N", "N", VLOOKUP(Table1[[#This Row],[UTPA 
Equivalent Course(s)]], Table13[[Combined Course Number]:[Course Title]], 5))</f>
        <v>REINFORCED CONCR DESIGN</v>
      </c>
      <c r="F378" s="3" t="s">
        <v>23</v>
      </c>
      <c r="G378" s="3" t="s">
        <v>23</v>
      </c>
      <c r="H378" s="11" t="s">
        <v>1295</v>
      </c>
    </row>
    <row r="379" spans="1:8" ht="16.899999999999999" customHeight="1" x14ac:dyDescent="0.25">
      <c r="A379" s="1" t="s">
        <v>1292</v>
      </c>
      <c r="B379" s="1" t="s">
        <v>93</v>
      </c>
      <c r="C379" s="40" t="s">
        <v>1334</v>
      </c>
      <c r="D379" s="3" t="s">
        <v>1335</v>
      </c>
      <c r="E379" s="3" t="str">
        <f>IF(Table1[[#This Row],[UTPA 
Equivalent Course(s)]]="N", "N", VLOOKUP(Table1[[#This Row],[UTPA 
Equivalent Course(s)]], Table13[[Combined Course Number]:[Course Title]], 5))</f>
        <v>FOUNDATION DESIGN</v>
      </c>
      <c r="F379" s="3" t="s">
        <v>23</v>
      </c>
      <c r="G379" s="3" t="s">
        <v>23</v>
      </c>
      <c r="H379" s="11" t="s">
        <v>1295</v>
      </c>
    </row>
    <row r="380" spans="1:8" ht="16.899999999999999" customHeight="1" x14ac:dyDescent="0.25">
      <c r="A380" s="1" t="s">
        <v>1292</v>
      </c>
      <c r="B380" s="1" t="s">
        <v>97</v>
      </c>
      <c r="C380" s="40" t="s">
        <v>1336</v>
      </c>
      <c r="D380" s="3" t="s">
        <v>1337</v>
      </c>
      <c r="E380" s="3" t="str">
        <f>IF(Table1[[#This Row],[UTPA 
Equivalent Course(s)]]="N", "N", VLOOKUP(Table1[[#This Row],[UTPA 
Equivalent Course(s)]], Table13[[Combined Course Number]:[Course Title]], 5))</f>
        <v>HIGHWAY ENGINEERING</v>
      </c>
      <c r="F380" s="3" t="s">
        <v>23</v>
      </c>
      <c r="G380" s="3" t="s">
        <v>23</v>
      </c>
      <c r="H380" s="11" t="s">
        <v>1295</v>
      </c>
    </row>
    <row r="381" spans="1:8" ht="16.899999999999999" customHeight="1" x14ac:dyDescent="0.25">
      <c r="A381" s="1" t="s">
        <v>1292</v>
      </c>
      <c r="B381" s="1" t="s">
        <v>1338</v>
      </c>
      <c r="C381" s="40" t="s">
        <v>1339</v>
      </c>
      <c r="D381" s="3" t="s">
        <v>1340</v>
      </c>
      <c r="E381" s="3" t="str">
        <f>IF(Table1[[#This Row],[UTPA 
Equivalent Course(s)]]="N", "N", VLOOKUP(Table1[[#This Row],[UTPA 
Equivalent Course(s)]], Table13[[Combined Course Number]:[Course Title]], 5))</f>
        <v>CONST PLANNING &amp; MGMT</v>
      </c>
      <c r="F381" s="3" t="s">
        <v>23</v>
      </c>
      <c r="G381" s="3" t="s">
        <v>23</v>
      </c>
      <c r="H381" s="11" t="s">
        <v>1295</v>
      </c>
    </row>
    <row r="382" spans="1:8" ht="16.899999999999999" customHeight="1" x14ac:dyDescent="0.25">
      <c r="A382" s="1" t="s">
        <v>1292</v>
      </c>
      <c r="B382" s="1" t="s">
        <v>55</v>
      </c>
      <c r="C382" s="40" t="s">
        <v>1341</v>
      </c>
      <c r="D382" s="3" t="s">
        <v>23</v>
      </c>
      <c r="E382" s="3" t="str">
        <f>IF(Table1[[#This Row],[UTPA 
Equivalent Course(s)]]="N", "N", VLOOKUP(Table1[[#This Row],[UTPA 
Equivalent Course(s)]], Table13[[Combined Course Number]:[Course Title]], 5))</f>
        <v>N</v>
      </c>
      <c r="F382" s="3" t="s">
        <v>23</v>
      </c>
      <c r="G382" s="3" t="s">
        <v>23</v>
      </c>
      <c r="H382" s="11" t="s">
        <v>1295</v>
      </c>
    </row>
    <row r="383" spans="1:8" ht="16.899999999999999" customHeight="1" x14ac:dyDescent="0.25">
      <c r="A383" s="1" t="s">
        <v>1292</v>
      </c>
      <c r="B383" s="1" t="s">
        <v>325</v>
      </c>
      <c r="C383" s="40" t="s">
        <v>1342</v>
      </c>
      <c r="D383" s="3" t="s">
        <v>23</v>
      </c>
      <c r="E383" s="3" t="str">
        <f>IF(Table1[[#This Row],[UTPA 
Equivalent Course(s)]]="N", "N", VLOOKUP(Table1[[#This Row],[UTPA 
Equivalent Course(s)]], Table13[[Combined Course Number]:[Course Title]], 5))</f>
        <v>N</v>
      </c>
      <c r="F383" s="3" t="s">
        <v>23</v>
      </c>
      <c r="G383" s="3" t="s">
        <v>23</v>
      </c>
      <c r="H383" s="11" t="s">
        <v>1295</v>
      </c>
    </row>
    <row r="384" spans="1:8" ht="16.899999999999999" customHeight="1" x14ac:dyDescent="0.25">
      <c r="A384" s="1" t="s">
        <v>1292</v>
      </c>
      <c r="B384" s="1" t="s">
        <v>410</v>
      </c>
      <c r="C384" s="40" t="s">
        <v>1343</v>
      </c>
      <c r="D384" s="3" t="s">
        <v>23</v>
      </c>
      <c r="E384" s="3" t="str">
        <f>IF(Table1[[#This Row],[UTPA 
Equivalent Course(s)]]="N", "N", VLOOKUP(Table1[[#This Row],[UTPA 
Equivalent Course(s)]], Table13[[Combined Course Number]:[Course Title]], 5))</f>
        <v>N</v>
      </c>
      <c r="F384" s="3" t="s">
        <v>23</v>
      </c>
      <c r="G384" s="3" t="s">
        <v>23</v>
      </c>
      <c r="H384" s="11" t="s">
        <v>1295</v>
      </c>
    </row>
    <row r="385" spans="1:8" ht="16.899999999999999" customHeight="1" x14ac:dyDescent="0.25">
      <c r="A385" s="1" t="s">
        <v>1344</v>
      </c>
      <c r="B385" s="1" t="s">
        <v>1345</v>
      </c>
      <c r="C385" s="40" t="s">
        <v>1346</v>
      </c>
      <c r="D385" s="3" t="s">
        <v>1347</v>
      </c>
      <c r="E385" s="3" t="str">
        <f>IF(Table1[[#This Row],[UTPA 
Equivalent Course(s)]]="N", "N", VLOOKUP(Table1[[#This Row],[UTPA 
Equivalent Course(s)]], Table13[[Combined Course Number]:[Course Title]], 5))</f>
        <v>CLIN MICROBIOL HLTH CARE</v>
      </c>
      <c r="F385" s="3" t="s">
        <v>23</v>
      </c>
      <c r="G385" s="3" t="s">
        <v>23</v>
      </c>
      <c r="H385" s="11" t="s">
        <v>1348</v>
      </c>
    </row>
    <row r="386" spans="1:8" ht="16.899999999999999" customHeight="1" x14ac:dyDescent="0.25">
      <c r="A386" s="1" t="s">
        <v>1344</v>
      </c>
      <c r="B386" s="1" t="s">
        <v>707</v>
      </c>
      <c r="C386" s="40" t="s">
        <v>1349</v>
      </c>
      <c r="D386" s="3" t="s">
        <v>1350</v>
      </c>
      <c r="E386" s="3" t="str">
        <f>IF(Table1[[#This Row],[UTPA 
Equivalent Course(s)]]="N", "N", VLOOKUP(Table1[[#This Row],[UTPA 
Equivalent Course(s)]], Table13[[Combined Course Number]:[Course Title]], 5))</f>
        <v>HEMATOLOGY I</v>
      </c>
      <c r="F386" s="3" t="s">
        <v>23</v>
      </c>
      <c r="G386" s="3" t="s">
        <v>23</v>
      </c>
      <c r="H386" s="11" t="s">
        <v>1348</v>
      </c>
    </row>
    <row r="387" spans="1:8" ht="16.899999999999999" customHeight="1" x14ac:dyDescent="0.25">
      <c r="A387" s="1" t="s">
        <v>1344</v>
      </c>
      <c r="B387" s="1" t="s">
        <v>1351</v>
      </c>
      <c r="C387" s="40" t="s">
        <v>1352</v>
      </c>
      <c r="D387" s="3" t="s">
        <v>1353</v>
      </c>
      <c r="E387" s="3" t="str">
        <f>IF(Table1[[#This Row],[UTPA 
Equivalent Course(s)]]="N", "N", VLOOKUP(Table1[[#This Row],[UTPA 
Equivalent Course(s)]], Table13[[Combined Course Number]:[Course Title]], 5))</f>
        <v>CLINICAL CHEMISTRY I</v>
      </c>
      <c r="F387" s="3" t="s">
        <v>23</v>
      </c>
      <c r="G387" s="3" t="s">
        <v>23</v>
      </c>
      <c r="H387" s="11" t="s">
        <v>1348</v>
      </c>
    </row>
    <row r="388" spans="1:8" ht="16.899999999999999" customHeight="1" x14ac:dyDescent="0.25">
      <c r="A388" s="1" t="s">
        <v>1344</v>
      </c>
      <c r="B388" s="1" t="s">
        <v>1354</v>
      </c>
      <c r="C388" s="40" t="s">
        <v>1355</v>
      </c>
      <c r="D388" s="3" t="s">
        <v>1356</v>
      </c>
      <c r="E388" s="3" t="str">
        <f>IF(Table1[[#This Row],[UTPA 
Equivalent Course(s)]]="N", "N", VLOOKUP(Table1[[#This Row],[UTPA 
Equivalent Course(s)]], Table13[[Combined Course Number]:[Course Title]], 5))</f>
        <v>CLIN IMUNOLOGY IMMUNOHEM</v>
      </c>
      <c r="F388" s="3" t="s">
        <v>23</v>
      </c>
      <c r="G388" s="3" t="s">
        <v>23</v>
      </c>
      <c r="H388" s="11" t="s">
        <v>1348</v>
      </c>
    </row>
    <row r="389" spans="1:8" ht="16.899999999999999" customHeight="1" x14ac:dyDescent="0.25">
      <c r="A389" s="1" t="s">
        <v>1344</v>
      </c>
      <c r="B389" s="1" t="s">
        <v>1357</v>
      </c>
      <c r="C389" s="40" t="s">
        <v>1358</v>
      </c>
      <c r="D389" s="3" t="s">
        <v>1359</v>
      </c>
      <c r="E389" s="3" t="str">
        <f>IF(Table1[[#This Row],[UTPA 
Equivalent Course(s)]]="N", "N", VLOOKUP(Table1[[#This Row],[UTPA 
Equivalent Course(s)]], Table13[[Combined Course Number]:[Course Title]], 5))</f>
        <v>CLINICAL MICROBIOLOGY I</v>
      </c>
      <c r="F389" s="3" t="s">
        <v>23</v>
      </c>
      <c r="G389" s="3" t="s">
        <v>23</v>
      </c>
      <c r="H389" s="11" t="s">
        <v>1348</v>
      </c>
    </row>
    <row r="390" spans="1:8" ht="16.899999999999999" customHeight="1" x14ac:dyDescent="0.25">
      <c r="A390" s="1" t="s">
        <v>1344</v>
      </c>
      <c r="B390" s="1" t="s">
        <v>1360</v>
      </c>
      <c r="C390" s="40" t="s">
        <v>1361</v>
      </c>
      <c r="D390" s="3" t="s">
        <v>23</v>
      </c>
      <c r="E390" s="3" t="str">
        <f>IF(Table1[[#This Row],[UTPA 
Equivalent Course(s)]]="N", "N", VLOOKUP(Table1[[#This Row],[UTPA 
Equivalent Course(s)]], Table13[[Combined Course Number]:[Course Title]], 5))</f>
        <v>N</v>
      </c>
      <c r="F390" s="3" t="s">
        <v>23</v>
      </c>
      <c r="G390" s="3" t="s">
        <v>23</v>
      </c>
      <c r="H390" s="11" t="s">
        <v>1348</v>
      </c>
    </row>
    <row r="391" spans="1:8" ht="16.899999999999999" customHeight="1" x14ac:dyDescent="0.25">
      <c r="A391" s="1" t="s">
        <v>1344</v>
      </c>
      <c r="B391" s="1" t="s">
        <v>1362</v>
      </c>
      <c r="C391" s="40" t="s">
        <v>1363</v>
      </c>
      <c r="D391" s="3" t="s">
        <v>1364</v>
      </c>
      <c r="E391" s="3" t="str">
        <f>IF(Table1[[#This Row],[UTPA 
Equivalent Course(s)]]="N", "N", VLOOKUP(Table1[[#This Row],[UTPA 
Equivalent Course(s)]], Table13[[Combined Course Number]:[Course Title]], 5))</f>
        <v>METHOD DEV AND RESEARCH</v>
      </c>
      <c r="F391" s="3" t="s">
        <v>23</v>
      </c>
      <c r="G391" s="3" t="s">
        <v>23</v>
      </c>
      <c r="H391" s="11" t="s">
        <v>1348</v>
      </c>
    </row>
    <row r="392" spans="1:8" ht="16.899999999999999" customHeight="1" x14ac:dyDescent="0.25">
      <c r="A392" s="1" t="s">
        <v>1344</v>
      </c>
      <c r="B392" s="1" t="s">
        <v>1365</v>
      </c>
      <c r="C392" s="40" t="s">
        <v>1366</v>
      </c>
      <c r="D392" s="3" t="s">
        <v>1367</v>
      </c>
      <c r="E392" s="3" t="str">
        <f>IF(Table1[[#This Row],[UTPA 
Equivalent Course(s)]]="N", "N", VLOOKUP(Table1[[#This Row],[UTPA 
Equivalent Course(s)]], Table13[[Combined Course Number]:[Course Title]], 5))</f>
        <v>CLINICAL PRACTICUM V</v>
      </c>
      <c r="F392" s="3" t="s">
        <v>23</v>
      </c>
      <c r="G392" s="3" t="s">
        <v>23</v>
      </c>
      <c r="H392" s="11" t="s">
        <v>1348</v>
      </c>
    </row>
    <row r="393" spans="1:8" ht="16.899999999999999" customHeight="1" x14ac:dyDescent="0.25">
      <c r="A393" s="1" t="s">
        <v>1344</v>
      </c>
      <c r="B393" s="1" t="s">
        <v>1368</v>
      </c>
      <c r="C393" s="40" t="s">
        <v>1369</v>
      </c>
      <c r="D393" s="3" t="s">
        <v>1370</v>
      </c>
      <c r="E393" s="3" t="str">
        <f>IF(Table1[[#This Row],[UTPA 
Equivalent Course(s)]]="N", "N", VLOOKUP(Table1[[#This Row],[UTPA 
Equivalent Course(s)]], Table13[[Combined Course Number]:[Course Title]], 5))</f>
        <v>SEMINAR</v>
      </c>
      <c r="F393" s="3" t="s">
        <v>23</v>
      </c>
      <c r="G393" s="3" t="s">
        <v>23</v>
      </c>
      <c r="H393" s="11" t="s">
        <v>1348</v>
      </c>
    </row>
    <row r="394" spans="1:8" ht="16.899999999999999" customHeight="1" x14ac:dyDescent="0.25">
      <c r="A394" s="1" t="s">
        <v>1344</v>
      </c>
      <c r="B394" s="1" t="s">
        <v>541</v>
      </c>
      <c r="C394" s="40" t="s">
        <v>1371</v>
      </c>
      <c r="D394" s="3" t="s">
        <v>1372</v>
      </c>
      <c r="E394" s="3" t="str">
        <f>IF(Table1[[#This Row],[UTPA 
Equivalent Course(s)]]="N", "N", VLOOKUP(Table1[[#This Row],[UTPA 
Equivalent Course(s)]], Table13[[Combined Course Number]:[Course Title]], 5))</f>
        <v>MEDICAL LAB LEADERSHIP</v>
      </c>
      <c r="F394" s="3" t="s">
        <v>23</v>
      </c>
      <c r="G394" s="3" t="s">
        <v>23</v>
      </c>
      <c r="H394" s="11" t="s">
        <v>1348</v>
      </c>
    </row>
    <row r="395" spans="1:8" ht="16.899999999999999" customHeight="1" x14ac:dyDescent="0.25">
      <c r="A395" s="1" t="s">
        <v>1344</v>
      </c>
      <c r="B395" s="1" t="s">
        <v>251</v>
      </c>
      <c r="C395" s="40" t="s">
        <v>1373</v>
      </c>
      <c r="D395" s="3" t="s">
        <v>1374</v>
      </c>
      <c r="E395" s="3" t="str">
        <f>IF(Table1[[#This Row],[UTPA 
Equivalent Course(s)]]="N", "N", VLOOKUP(Table1[[#This Row],[UTPA 
Equivalent Course(s)]], Table13[[Combined Course Number]:[Course Title]], 5))</f>
        <v>ADV IMMUNOHEMATOLOGY</v>
      </c>
      <c r="F395" s="3" t="s">
        <v>23</v>
      </c>
      <c r="G395" s="3" t="s">
        <v>23</v>
      </c>
      <c r="H395" s="11" t="s">
        <v>1348</v>
      </c>
    </row>
    <row r="396" spans="1:8" ht="16.899999999999999" customHeight="1" x14ac:dyDescent="0.25">
      <c r="A396" s="1" t="s">
        <v>1344</v>
      </c>
      <c r="B396" s="1" t="s">
        <v>254</v>
      </c>
      <c r="C396" s="40" t="s">
        <v>1375</v>
      </c>
      <c r="D396" s="3" t="s">
        <v>1376</v>
      </c>
      <c r="E396" s="3" t="str">
        <f>IF(Table1[[#This Row],[UTPA 
Equivalent Course(s)]]="N", "N", VLOOKUP(Table1[[#This Row],[UTPA 
Equivalent Course(s)]], Table13[[Combined Course Number]:[Course Title]], 5))</f>
        <v>ADV IMM &amp; MOL DIAGNOST</v>
      </c>
      <c r="F396" s="3" t="s">
        <v>23</v>
      </c>
      <c r="G396" s="3" t="s">
        <v>23</v>
      </c>
      <c r="H396" s="11" t="s">
        <v>1348</v>
      </c>
    </row>
    <row r="397" spans="1:8" ht="16.899999999999999" customHeight="1" x14ac:dyDescent="0.25">
      <c r="A397" s="1" t="s">
        <v>1344</v>
      </c>
      <c r="B397" s="1" t="s">
        <v>561</v>
      </c>
      <c r="C397" s="40" t="s">
        <v>1377</v>
      </c>
      <c r="D397" s="3" t="s">
        <v>1378</v>
      </c>
      <c r="E397" s="3" t="str">
        <f>IF(Table1[[#This Row],[UTPA 
Equivalent Course(s)]]="N", "N", VLOOKUP(Table1[[#This Row],[UTPA 
Equivalent Course(s)]], Table13[[Combined Course Number]:[Course Title]], 5))</f>
        <v>CLINICAL PRACTICUM I</v>
      </c>
      <c r="F397" s="3" t="s">
        <v>23</v>
      </c>
      <c r="G397" s="3" t="s">
        <v>23</v>
      </c>
      <c r="H397" s="11" t="s">
        <v>1348</v>
      </c>
    </row>
    <row r="398" spans="1:8" ht="16.899999999999999" customHeight="1" x14ac:dyDescent="0.25">
      <c r="A398" s="1" t="s">
        <v>1344</v>
      </c>
      <c r="B398" s="1" t="s">
        <v>320</v>
      </c>
      <c r="C398" s="40" t="s">
        <v>1379</v>
      </c>
      <c r="D398" s="3" t="s">
        <v>1380</v>
      </c>
      <c r="E398" s="3" t="str">
        <f>IF(Table1[[#This Row],[UTPA 
Equivalent Course(s)]]="N", "N", VLOOKUP(Table1[[#This Row],[UTPA 
Equivalent Course(s)]], Table13[[Combined Course Number]:[Course Title]], 5))</f>
        <v>CLINICAL PRACTICUM II</v>
      </c>
      <c r="F398" s="3" t="s">
        <v>23</v>
      </c>
      <c r="G398" s="3" t="s">
        <v>23</v>
      </c>
      <c r="H398" s="11" t="s">
        <v>1348</v>
      </c>
    </row>
    <row r="399" spans="1:8" ht="16.899999999999999" customHeight="1" x14ac:dyDescent="0.25">
      <c r="A399" s="1" t="s">
        <v>1344</v>
      </c>
      <c r="B399" s="1" t="s">
        <v>1381</v>
      </c>
      <c r="C399" s="40" t="s">
        <v>1382</v>
      </c>
      <c r="D399" s="3" t="s">
        <v>1383</v>
      </c>
      <c r="E399" s="3" t="str">
        <f>IF(Table1[[#This Row],[UTPA 
Equivalent Course(s)]]="N", "N", VLOOKUP(Table1[[#This Row],[UTPA 
Equivalent Course(s)]], Table13[[Combined Course Number]:[Course Title]], 5))</f>
        <v>CLINICAL PRACTICUM III</v>
      </c>
      <c r="F399" s="3" t="s">
        <v>23</v>
      </c>
      <c r="G399" s="3" t="s">
        <v>23</v>
      </c>
      <c r="H399" s="11" t="s">
        <v>1348</v>
      </c>
    </row>
    <row r="400" spans="1:8" ht="16.899999999999999" customHeight="1" x14ac:dyDescent="0.25">
      <c r="A400" s="1" t="s">
        <v>1344</v>
      </c>
      <c r="B400" s="1" t="s">
        <v>1384</v>
      </c>
      <c r="C400" s="40" t="s">
        <v>1385</v>
      </c>
      <c r="D400" s="3" t="s">
        <v>1386</v>
      </c>
      <c r="E400" s="3" t="str">
        <f>IF(Table1[[#This Row],[UTPA 
Equivalent Course(s)]]="N", "N", VLOOKUP(Table1[[#This Row],[UTPA 
Equivalent Course(s)]], Table13[[Combined Course Number]:[Course Title]], 5))</f>
        <v>CLINICAL PRACTICUM IV</v>
      </c>
      <c r="F400" s="3" t="s">
        <v>23</v>
      </c>
      <c r="G400" s="3" t="s">
        <v>23</v>
      </c>
      <c r="H400" s="11" t="s">
        <v>1348</v>
      </c>
    </row>
    <row r="401" spans="1:8" ht="16.899999999999999" customHeight="1" x14ac:dyDescent="0.25">
      <c r="A401" s="1" t="s">
        <v>1344</v>
      </c>
      <c r="B401" s="1" t="s">
        <v>901</v>
      </c>
      <c r="C401" s="40" t="s">
        <v>1387</v>
      </c>
      <c r="D401" s="3" t="s">
        <v>1388</v>
      </c>
      <c r="E401" s="3" t="str">
        <f>IF(Table1[[#This Row],[UTPA 
Equivalent Course(s)]]="N", "N", VLOOKUP(Table1[[#This Row],[UTPA 
Equivalent Course(s)]], Table13[[Combined Course Number]:[Course Title]], 5))</f>
        <v>CLINICAL HEMATOLOGY II</v>
      </c>
      <c r="F401" s="3" t="s">
        <v>23</v>
      </c>
      <c r="G401" s="3" t="s">
        <v>23</v>
      </c>
      <c r="H401" s="11" t="s">
        <v>1348</v>
      </c>
    </row>
    <row r="402" spans="1:8" ht="16.899999999999999" customHeight="1" x14ac:dyDescent="0.25">
      <c r="A402" s="1" t="s">
        <v>1344</v>
      </c>
      <c r="B402" s="1" t="s">
        <v>1389</v>
      </c>
      <c r="C402" s="40" t="s">
        <v>1390</v>
      </c>
      <c r="D402" s="3" t="s">
        <v>1391</v>
      </c>
      <c r="E402" s="3" t="str">
        <f>IF(Table1[[#This Row],[UTPA 
Equivalent Course(s)]]="N", "N", VLOOKUP(Table1[[#This Row],[UTPA 
Equivalent Course(s)]], Table13[[Combined Course Number]:[Course Title]], 5))</f>
        <v>CLINICAL CHEMISTRY II</v>
      </c>
      <c r="F402" s="3" t="s">
        <v>23</v>
      </c>
      <c r="G402" s="3" t="s">
        <v>23</v>
      </c>
      <c r="H402" s="11" t="s">
        <v>1348</v>
      </c>
    </row>
    <row r="403" spans="1:8" ht="16.899999999999999" customHeight="1" x14ac:dyDescent="0.25">
      <c r="A403" s="1" t="s">
        <v>1344</v>
      </c>
      <c r="B403" s="1" t="s">
        <v>1392</v>
      </c>
      <c r="C403" s="40" t="s">
        <v>1393</v>
      </c>
      <c r="D403" s="3" t="s">
        <v>1394</v>
      </c>
      <c r="E403" s="3" t="str">
        <f>IF(Table1[[#This Row],[UTPA 
Equivalent Course(s)]]="N", "N", VLOOKUP(Table1[[#This Row],[UTPA 
Equivalent Course(s)]], Table13[[Combined Course Number]:[Course Title]], 5))</f>
        <v>CLINICAL MICROBIOLOGY II</v>
      </c>
      <c r="F403" s="3" t="s">
        <v>23</v>
      </c>
      <c r="G403" s="3" t="s">
        <v>23</v>
      </c>
      <c r="H403" s="11" t="s">
        <v>1348</v>
      </c>
    </row>
    <row r="404" spans="1:8" ht="16.899999999999999" customHeight="1" x14ac:dyDescent="0.25">
      <c r="A404" s="1" t="s">
        <v>1395</v>
      </c>
      <c r="B404" s="1" t="s">
        <v>1042</v>
      </c>
      <c r="C404" s="40" t="s">
        <v>1503</v>
      </c>
      <c r="D404" s="3" t="s">
        <v>1504</v>
      </c>
      <c r="E404" s="3" t="str">
        <f>IF(Table1[[#This Row],[UTPA 
Equivalent Course(s)]]="N", "N", VLOOKUP(Table1[[#This Row],[UTPA 
Equivalent Course(s)]], Table13[[Combined Course Number]:[Course Title]], 5))</f>
        <v>INTRO COMPUTER ENGINEERING</v>
      </c>
      <c r="F404" s="3" t="s">
        <v>23</v>
      </c>
      <c r="G404" s="3" t="s">
        <v>23</v>
      </c>
      <c r="H404" s="11" t="s">
        <v>1401</v>
      </c>
    </row>
    <row r="405" spans="1:8" ht="16.899999999999999" customHeight="1" x14ac:dyDescent="0.25">
      <c r="A405" s="1" t="s">
        <v>1395</v>
      </c>
      <c r="B405" s="1" t="s">
        <v>1505</v>
      </c>
      <c r="C405" s="40" t="s">
        <v>1506</v>
      </c>
      <c r="D405" s="3" t="s">
        <v>1507</v>
      </c>
      <c r="E405" s="3" t="str">
        <f>IF(Table1[[#This Row],[UTPA 
Equivalent Course(s)]]="N", "N", VLOOKUP(Table1[[#This Row],[UTPA 
Equivalent Course(s)]], Table13[[Combined Course Number]:[Course Title]], 5))</f>
        <v>ENGR COMPUTER SCI I LAB</v>
      </c>
      <c r="F405" s="3" t="s">
        <v>23</v>
      </c>
      <c r="G405" s="3" t="s">
        <v>23</v>
      </c>
      <c r="H405" s="11" t="s">
        <v>1401</v>
      </c>
    </row>
    <row r="406" spans="1:8" ht="16.899999999999999" customHeight="1" x14ac:dyDescent="0.25">
      <c r="A406" s="1" t="s">
        <v>1395</v>
      </c>
      <c r="B406" s="1" t="s">
        <v>1508</v>
      </c>
      <c r="C406" s="40" t="s">
        <v>1509</v>
      </c>
      <c r="D406" s="3" t="s">
        <v>1510</v>
      </c>
      <c r="E406" s="3" t="str">
        <f>IF(Table1[[#This Row],[UTPA 
Equivalent Course(s)]]="N", "N", VLOOKUP(Table1[[#This Row],[UTPA 
Equivalent Course(s)]], Table13[[Combined Course Number]:[Course Title]], 5))</f>
        <v>ENGR COMP SCI I LAB HONR</v>
      </c>
      <c r="F406" s="3" t="s">
        <v>23</v>
      </c>
      <c r="G406" s="3" t="s">
        <v>23</v>
      </c>
      <c r="H406" s="11" t="s">
        <v>1401</v>
      </c>
    </row>
    <row r="407" spans="1:8" ht="16.899999999999999" customHeight="1" x14ac:dyDescent="0.25">
      <c r="A407" s="1" t="s">
        <v>1395</v>
      </c>
      <c r="B407" s="1" t="s">
        <v>1511</v>
      </c>
      <c r="C407" s="40" t="s">
        <v>1512</v>
      </c>
      <c r="D407" s="3" t="s">
        <v>1513</v>
      </c>
      <c r="E407" s="3" t="str">
        <f>IF(Table1[[#This Row],[UTPA 
Equivalent Course(s)]]="N", "N", VLOOKUP(Table1[[#This Row],[UTPA 
Equivalent Course(s)]], Table13[[Combined Course Number]:[Course Title]], 5))</f>
        <v>ENGR COMPUTER SCIENCE I</v>
      </c>
      <c r="F407" s="3" t="s">
        <v>23</v>
      </c>
      <c r="G407" s="3" t="s">
        <v>23</v>
      </c>
      <c r="H407" s="11" t="s">
        <v>1401</v>
      </c>
    </row>
    <row r="408" spans="1:8" ht="16.899999999999999" customHeight="1" x14ac:dyDescent="0.25">
      <c r="A408" s="1" t="s">
        <v>1395</v>
      </c>
      <c r="B408" s="1" t="s">
        <v>1514</v>
      </c>
      <c r="C408" s="40" t="s">
        <v>1515</v>
      </c>
      <c r="D408" s="3" t="s">
        <v>1516</v>
      </c>
      <c r="E408" s="3" t="str">
        <f>IF(Table1[[#This Row],[UTPA 
Equivalent Course(s)]]="N", "N", VLOOKUP(Table1[[#This Row],[UTPA 
Equivalent Course(s)]], Table13[[Combined Course Number]:[Course Title]], 5))</f>
        <v>ENGR COMP SCI I HONORS</v>
      </c>
      <c r="F408" s="3" t="s">
        <v>23</v>
      </c>
      <c r="G408" s="3" t="s">
        <v>23</v>
      </c>
      <c r="H408" s="11" t="s">
        <v>1401</v>
      </c>
    </row>
    <row r="409" spans="1:8" ht="16.899999999999999" customHeight="1" x14ac:dyDescent="0.25">
      <c r="A409" s="1" t="s">
        <v>1395</v>
      </c>
      <c r="B409" s="1" t="s">
        <v>1449</v>
      </c>
      <c r="C409" s="40" t="s">
        <v>1450</v>
      </c>
      <c r="D409" s="3" t="s">
        <v>1451</v>
      </c>
      <c r="E409" s="3" t="str">
        <f>IF(Table1[[#This Row],[UTPA 
Equivalent Course(s)]]="N", "N", VLOOKUP(Table1[[#This Row],[UTPA 
Equivalent Course(s)]], Table13[[Combined Course Number]:[Course Title]], 5))</f>
        <v>ELECTRICAL CIRCUITS LAB</v>
      </c>
      <c r="F409" s="3" t="s">
        <v>1452</v>
      </c>
      <c r="G409" s="3" t="s">
        <v>1453</v>
      </c>
      <c r="H409" s="11" t="s">
        <v>1401</v>
      </c>
    </row>
    <row r="410" spans="1:8" ht="16.899999999999999" customHeight="1" x14ac:dyDescent="0.25">
      <c r="A410" s="1" t="s">
        <v>1395</v>
      </c>
      <c r="B410" s="1" t="s">
        <v>1517</v>
      </c>
      <c r="C410" s="40" t="s">
        <v>1518</v>
      </c>
      <c r="D410" s="3" t="s">
        <v>1519</v>
      </c>
      <c r="E410" s="3" t="str">
        <f>IF(Table1[[#This Row],[UTPA 
Equivalent Course(s)]]="N", "N", VLOOKUP(Table1[[#This Row],[UTPA 
Equivalent Course(s)]], Table13[[Combined Course Number]:[Course Title]], 5))</f>
        <v>DIGITAL SYSTEMS I LAB</v>
      </c>
      <c r="F410" s="3" t="s">
        <v>23</v>
      </c>
      <c r="G410" s="3" t="s">
        <v>23</v>
      </c>
      <c r="H410" s="11" t="s">
        <v>1401</v>
      </c>
    </row>
    <row r="411" spans="1:8" ht="16.899999999999999" customHeight="1" x14ac:dyDescent="0.25">
      <c r="A411" s="1" t="s">
        <v>1395</v>
      </c>
      <c r="B411" s="1" t="s">
        <v>1444</v>
      </c>
      <c r="C411" s="40" t="s">
        <v>1445</v>
      </c>
      <c r="D411" s="3" t="s">
        <v>1446</v>
      </c>
      <c r="E411" s="3" t="str">
        <f>IF(Table1[[#This Row],[UTPA 
Equivalent Course(s)]]="N", "N", VLOOKUP(Table1[[#This Row],[UTPA 
Equivalent Course(s)]], Table13[[Combined Course Number]:[Course Title]], 5))</f>
        <v>ELECTRIC CIRCUITS I</v>
      </c>
      <c r="F411" s="3" t="s">
        <v>1447</v>
      </c>
      <c r="G411" s="3" t="s">
        <v>1448</v>
      </c>
      <c r="H411" s="11" t="s">
        <v>1401</v>
      </c>
    </row>
    <row r="412" spans="1:8" ht="16.899999999999999" customHeight="1" x14ac:dyDescent="0.25">
      <c r="A412" s="1" t="s">
        <v>1395</v>
      </c>
      <c r="B412" s="1" t="s">
        <v>1520</v>
      </c>
      <c r="C412" s="40" t="s">
        <v>1521</v>
      </c>
      <c r="D412" s="3" t="s">
        <v>1522</v>
      </c>
      <c r="E412" s="3" t="str">
        <f>IF(Table1[[#This Row],[UTPA 
Equivalent Course(s)]]="N", "N", VLOOKUP(Table1[[#This Row],[UTPA 
Equivalent Course(s)]], Table13[[Combined Course Number]:[Course Title]], 5))</f>
        <v>DIGITAL SYSTEMS ENGR I</v>
      </c>
      <c r="F412" s="3" t="s">
        <v>23</v>
      </c>
      <c r="G412" s="3" t="s">
        <v>23</v>
      </c>
      <c r="H412" s="11" t="s">
        <v>1401</v>
      </c>
    </row>
    <row r="413" spans="1:8" ht="16.899999999999999" customHeight="1" x14ac:dyDescent="0.25">
      <c r="A413" s="1" t="s">
        <v>1395</v>
      </c>
      <c r="B413" s="1" t="s">
        <v>432</v>
      </c>
      <c r="C413" s="40" t="s">
        <v>1458</v>
      </c>
      <c r="D413" s="3" t="s">
        <v>1459</v>
      </c>
      <c r="E413" s="3" t="str">
        <f>IF(Table1[[#This Row],[UTPA 
Equivalent Course(s)]]="N", "N", VLOOKUP(Table1[[#This Row],[UTPA 
Equivalent Course(s)]], Table13[[Combined Course Number]:[Course Title]], 5))</f>
        <v>COMP ORGAN ASSMBLY LAND</v>
      </c>
      <c r="F413" s="3" t="s">
        <v>1460</v>
      </c>
      <c r="G413" s="3" t="s">
        <v>1461</v>
      </c>
      <c r="H413" s="11" t="s">
        <v>1401</v>
      </c>
    </row>
    <row r="414" spans="1:8" ht="16.899999999999999" customHeight="1" x14ac:dyDescent="0.25">
      <c r="A414" s="1" t="s">
        <v>1395</v>
      </c>
      <c r="B414" s="1" t="s">
        <v>1479</v>
      </c>
      <c r="C414" s="40" t="s">
        <v>1480</v>
      </c>
      <c r="D414" s="3" t="s">
        <v>1481</v>
      </c>
      <c r="E414" s="3" t="str">
        <f>IF(Table1[[#This Row],[UTPA 
Equivalent Course(s)]]="N", "N", VLOOKUP(Table1[[#This Row],[UTPA 
Equivalent Course(s)]], Table13[[Combined Course Number]:[Course Title]], 5))</f>
        <v>COMPUTER SCIENCE II</v>
      </c>
      <c r="F414" s="3" t="s">
        <v>1482</v>
      </c>
      <c r="G414" s="3" t="s">
        <v>1483</v>
      </c>
      <c r="H414" s="11" t="s">
        <v>1401</v>
      </c>
    </row>
    <row r="415" spans="1:8" ht="16.899999999999999" customHeight="1" x14ac:dyDescent="0.25">
      <c r="A415" s="1" t="s">
        <v>1395</v>
      </c>
      <c r="B415" s="1" t="s">
        <v>1523</v>
      </c>
      <c r="C415" s="40" t="s">
        <v>1524</v>
      </c>
      <c r="D415" s="3" t="s">
        <v>1525</v>
      </c>
      <c r="E415" s="3" t="str">
        <f>IF(Table1[[#This Row],[UTPA 
Equivalent Course(s)]]="N", "N", VLOOKUP(Table1[[#This Row],[UTPA 
Equivalent Course(s)]], Table13[[Combined Course Number]:[Course Title]], 5))</f>
        <v>COMPUTER SCI II HONORS</v>
      </c>
      <c r="F415" s="3" t="s">
        <v>23</v>
      </c>
      <c r="G415" s="3" t="s">
        <v>23</v>
      </c>
      <c r="H415" s="11" t="s">
        <v>1401</v>
      </c>
    </row>
    <row r="416" spans="1:8" ht="16.899999999999999" customHeight="1" x14ac:dyDescent="0.25">
      <c r="A416" s="1" t="s">
        <v>1395</v>
      </c>
      <c r="B416" s="1" t="s">
        <v>1526</v>
      </c>
      <c r="C416" s="40" t="s">
        <v>1527</v>
      </c>
      <c r="D416" s="3" t="s">
        <v>1528</v>
      </c>
      <c r="E416" s="3" t="str">
        <f>IF(Table1[[#This Row],[UTPA 
Equivalent Course(s)]]="N", "N", VLOOKUP(Table1[[#This Row],[UTPA 
Equivalent Course(s)]], Table13[[Combined Course Number]:[Course Title]], 5))</f>
        <v>INSTRUMENTATION LAB</v>
      </c>
      <c r="F416" s="3" t="s">
        <v>23</v>
      </c>
      <c r="G416" s="3" t="s">
        <v>23</v>
      </c>
      <c r="H416" s="11" t="s">
        <v>1401</v>
      </c>
    </row>
    <row r="417" spans="1:8" ht="16.899999999999999" customHeight="1" x14ac:dyDescent="0.25">
      <c r="A417" s="1" t="s">
        <v>1395</v>
      </c>
      <c r="B417" s="1" t="s">
        <v>123</v>
      </c>
      <c r="C417" s="40" t="s">
        <v>1440</v>
      </c>
      <c r="D417" s="3" t="s">
        <v>1441</v>
      </c>
      <c r="E417" s="3" t="str">
        <f>IF(Table1[[#This Row],[UTPA 
Equivalent Course(s)]]="N", "N", VLOOKUP(Table1[[#This Row],[UTPA 
Equivalent Course(s)]], Table13[[Combined Course Number]:[Course Title]], 5))</f>
        <v>INTERNSHIP IN COMPUTER ENGR</v>
      </c>
      <c r="F417" s="3" t="s">
        <v>1442</v>
      </c>
      <c r="G417" s="3" t="s">
        <v>1443</v>
      </c>
      <c r="H417" s="11" t="s">
        <v>1401</v>
      </c>
    </row>
    <row r="418" spans="1:8" ht="16.899999999999999" customHeight="1" x14ac:dyDescent="0.25">
      <c r="A418" s="1" t="s">
        <v>1395</v>
      </c>
      <c r="B418" s="1" t="s">
        <v>78</v>
      </c>
      <c r="C418" s="40" t="s">
        <v>1454</v>
      </c>
      <c r="D418" s="3" t="s">
        <v>1455</v>
      </c>
      <c r="E418" s="3" t="str">
        <f>IF(Table1[[#This Row],[UTPA 
Equivalent Course(s)]]="N", "N", VLOOKUP(Table1[[#This Row],[UTPA 
Equivalent Course(s)]], Table13[[Combined Course Number]:[Course Title]], 5))</f>
        <v>SIGNALS AND SYSTEMS</v>
      </c>
      <c r="F418" s="3" t="s">
        <v>1456</v>
      </c>
      <c r="G418" s="3" t="s">
        <v>1457</v>
      </c>
      <c r="H418" s="11" t="s">
        <v>1401</v>
      </c>
    </row>
    <row r="419" spans="1:8" ht="16.899999999999999" customHeight="1" x14ac:dyDescent="0.25">
      <c r="A419" s="1" t="s">
        <v>1395</v>
      </c>
      <c r="B419" s="1" t="s">
        <v>10</v>
      </c>
      <c r="C419" s="40" t="s">
        <v>1475</v>
      </c>
      <c r="D419" s="3" t="s">
        <v>1476</v>
      </c>
      <c r="E419" s="3" t="str">
        <f>IF(Table1[[#This Row],[UTPA 
Equivalent Course(s)]]="N", "N", VLOOKUP(Table1[[#This Row],[UTPA 
Equivalent Course(s)]], Table13[[Combined Course Number]:[Course Title]], 5))</f>
        <v>OBJECT-ORIENTED PROG IN JAVA</v>
      </c>
      <c r="F419" s="3" t="s">
        <v>1477</v>
      </c>
      <c r="G419" s="3" t="s">
        <v>1478</v>
      </c>
      <c r="H419" s="11" t="s">
        <v>1401</v>
      </c>
    </row>
    <row r="420" spans="1:8" ht="16.899999999999999" customHeight="1" x14ac:dyDescent="0.25">
      <c r="A420" s="1" t="s">
        <v>1395</v>
      </c>
      <c r="B420" s="1" t="s">
        <v>64</v>
      </c>
      <c r="C420" s="40" t="s">
        <v>1529</v>
      </c>
      <c r="D420" s="3" t="s">
        <v>1530</v>
      </c>
      <c r="E420" s="3" t="str">
        <f>IF(Table1[[#This Row],[UTPA 
Equivalent Course(s)]]="N", "N", VLOOKUP(Table1[[#This Row],[UTPA 
Equivalent Course(s)]], Table13[[Combined Course Number]:[Course Title]], 5))</f>
        <v>OBJECT-ORIENTED PROG IN JAVA</v>
      </c>
      <c r="F420" s="3" t="s">
        <v>23</v>
      </c>
      <c r="G420" s="3" t="s">
        <v>23</v>
      </c>
      <c r="H420" s="11" t="s">
        <v>1401</v>
      </c>
    </row>
    <row r="421" spans="1:8" ht="16.899999999999999" customHeight="1" x14ac:dyDescent="0.25">
      <c r="A421" s="1" t="s">
        <v>1395</v>
      </c>
      <c r="B421" s="1" t="s">
        <v>101</v>
      </c>
      <c r="C421" s="40" t="s">
        <v>1531</v>
      </c>
      <c r="D421" s="3" t="s">
        <v>1532</v>
      </c>
      <c r="E421" s="3" t="str">
        <f>IF(Table1[[#This Row],[UTPA 
Equivalent Course(s)]]="N", "N", VLOOKUP(Table1[[#This Row],[UTPA 
Equivalent Course(s)]], Table13[[Combined Course Number]:[Course Title]], 5))</f>
        <v>OBJECT-ORIENTED PROG. IN C#</v>
      </c>
      <c r="F421" s="3" t="s">
        <v>23</v>
      </c>
      <c r="G421" s="3" t="s">
        <v>23</v>
      </c>
      <c r="H421" s="11" t="s">
        <v>1401</v>
      </c>
    </row>
    <row r="422" spans="1:8" ht="16.899999999999999" customHeight="1" x14ac:dyDescent="0.25">
      <c r="A422" s="1" t="s">
        <v>1395</v>
      </c>
      <c r="B422" s="1" t="s">
        <v>488</v>
      </c>
      <c r="C422" s="40" t="s">
        <v>1533</v>
      </c>
      <c r="D422" s="3" t="s">
        <v>1534</v>
      </c>
      <c r="E422" s="3" t="str">
        <f>IF(Table1[[#This Row],[UTPA 
Equivalent Course(s)]]="N", "N", VLOOKUP(Table1[[#This Row],[UTPA 
Equivalent Course(s)]], Table13[[Combined Course Number]:[Course Title]], 5))</f>
        <v>MICROCONTROLLER EMB LAB</v>
      </c>
      <c r="F422" s="3" t="s">
        <v>23</v>
      </c>
      <c r="G422" s="3" t="s">
        <v>23</v>
      </c>
      <c r="H422" s="11" t="s">
        <v>1401</v>
      </c>
    </row>
    <row r="423" spans="1:8" ht="16.899999999999999" customHeight="1" x14ac:dyDescent="0.25">
      <c r="A423" s="1" t="s">
        <v>1395</v>
      </c>
      <c r="B423" s="1" t="s">
        <v>203</v>
      </c>
      <c r="C423" s="40" t="s">
        <v>1406</v>
      </c>
      <c r="D423" s="3" t="s">
        <v>1407</v>
      </c>
      <c r="E423" s="3" t="str">
        <f>IF(Table1[[#This Row],[UTPA 
Equivalent Course(s)]]="N", "N", VLOOKUP(Table1[[#This Row],[UTPA 
Equivalent Course(s)]], Table13[[Combined Course Number]:[Course Title]], 5))</f>
        <v>ALGORITHMS &amp; DATA STRUCTS</v>
      </c>
      <c r="F423" s="3" t="s">
        <v>1408</v>
      </c>
      <c r="G423" s="3" t="s">
        <v>1409</v>
      </c>
      <c r="H423" s="11" t="s">
        <v>1401</v>
      </c>
    </row>
    <row r="424" spans="1:8" ht="16.899999999999999" customHeight="1" x14ac:dyDescent="0.25">
      <c r="A424" s="1" t="s">
        <v>1395</v>
      </c>
      <c r="B424" s="1" t="s">
        <v>310</v>
      </c>
      <c r="C424" s="40" t="s">
        <v>1535</v>
      </c>
      <c r="D424" s="3" t="s">
        <v>1536</v>
      </c>
      <c r="E424" s="3" t="str">
        <f>IF(Table1[[#This Row],[UTPA 
Equivalent Course(s)]]="N", "N", VLOOKUP(Table1[[#This Row],[UTPA 
Equivalent Course(s)]], Table13[[Combined Course Number]:[Course Title]], 5))</f>
        <v>SYSTEMS PROGRAMMING</v>
      </c>
      <c r="F424" s="3" t="s">
        <v>23</v>
      </c>
      <c r="G424" s="3" t="s">
        <v>23</v>
      </c>
      <c r="H424" s="11" t="s">
        <v>1401</v>
      </c>
    </row>
    <row r="425" spans="1:8" ht="16.899999999999999" customHeight="1" x14ac:dyDescent="0.25">
      <c r="A425" s="1" t="s">
        <v>1395</v>
      </c>
      <c r="B425" s="1" t="s">
        <v>1470</v>
      </c>
      <c r="C425" s="40" t="s">
        <v>1471</v>
      </c>
      <c r="D425" s="3" t="s">
        <v>1472</v>
      </c>
      <c r="E425" s="3" t="str">
        <f>IF(Table1[[#This Row],[UTPA 
Equivalent Course(s)]]="N", "N", VLOOKUP(Table1[[#This Row],[UTPA 
Equivalent Course(s)]], Table13[[Combined Course Number]:[Course Title]], 5))</f>
        <v>SYSTEMS PROGRAMMING</v>
      </c>
      <c r="F425" s="3" t="s">
        <v>1473</v>
      </c>
      <c r="G425" s="3" t="s">
        <v>1474</v>
      </c>
      <c r="H425" s="11" t="s">
        <v>1401</v>
      </c>
    </row>
    <row r="426" spans="1:8" ht="16.899999999999999" customHeight="1" x14ac:dyDescent="0.25">
      <c r="A426" s="1" t="s">
        <v>1395</v>
      </c>
      <c r="B426" s="1" t="s">
        <v>507</v>
      </c>
      <c r="C426" s="40" t="s">
        <v>1488</v>
      </c>
      <c r="D426" s="3" t="s">
        <v>1489</v>
      </c>
      <c r="E426" s="3" t="str">
        <f>IF(Table1[[#This Row],[UTPA 
Equivalent Course(s)]]="N", "N", VLOOKUP(Table1[[#This Row],[UTPA 
Equivalent Course(s)]], Table13[[Combined Course Number]:[Course Title]], 5))</f>
        <v>SOFTWARE ENGINEERING</v>
      </c>
      <c r="F426" s="3" t="s">
        <v>1490</v>
      </c>
      <c r="G426" s="3" t="s">
        <v>1491</v>
      </c>
      <c r="H426" s="11" t="s">
        <v>1401</v>
      </c>
    </row>
    <row r="427" spans="1:8" ht="16.899999999999999" customHeight="1" x14ac:dyDescent="0.25">
      <c r="A427" s="1" t="s">
        <v>1395</v>
      </c>
      <c r="B427" s="1" t="s">
        <v>510</v>
      </c>
      <c r="C427" s="40" t="s">
        <v>1402</v>
      </c>
      <c r="D427" s="3" t="s">
        <v>1403</v>
      </c>
      <c r="E427" s="3" t="str">
        <f>IF(Table1[[#This Row],[UTPA 
Equivalent Course(s)]]="N", "N", VLOOKUP(Table1[[#This Row],[UTPA 
Equivalent Course(s)]], Table13[[Combined Course Number]:[Course Title]], 5))</f>
        <v>SOFTWARE ENGINEERING II</v>
      </c>
      <c r="F427" s="3" t="s">
        <v>1404</v>
      </c>
      <c r="G427" s="3" t="s">
        <v>1405</v>
      </c>
      <c r="H427" s="11" t="s">
        <v>1401</v>
      </c>
    </row>
    <row r="428" spans="1:8" ht="16.899999999999999" customHeight="1" x14ac:dyDescent="0.25">
      <c r="A428" s="1" t="s">
        <v>1395</v>
      </c>
      <c r="B428" s="1" t="s">
        <v>513</v>
      </c>
      <c r="C428" s="40" t="s">
        <v>1496</v>
      </c>
      <c r="D428" s="3" t="s">
        <v>23</v>
      </c>
      <c r="E428" s="3" t="str">
        <f>IF(Table1[[#This Row],[UTPA 
Equivalent Course(s)]]="N", "N", VLOOKUP(Table1[[#This Row],[UTPA 
Equivalent Course(s)]], Table13[[Combined Course Number]:[Course Title]], 5))</f>
        <v>N</v>
      </c>
      <c r="F428" s="3" t="s">
        <v>1497</v>
      </c>
      <c r="G428" s="3" t="s">
        <v>1498</v>
      </c>
      <c r="H428" s="11" t="s">
        <v>1401</v>
      </c>
    </row>
    <row r="429" spans="1:8" ht="16.899999999999999" customHeight="1" x14ac:dyDescent="0.25">
      <c r="A429" s="1" t="s">
        <v>1395</v>
      </c>
      <c r="B429" s="1" t="s">
        <v>206</v>
      </c>
      <c r="C429" s="40" t="s">
        <v>1537</v>
      </c>
      <c r="D429" s="3" t="s">
        <v>1538</v>
      </c>
      <c r="E429" s="3" t="str">
        <f>IF(Table1[[#This Row],[UTPA 
Equivalent Course(s)]]="N", "N", VLOOKUP(Table1[[#This Row],[UTPA 
Equivalent Course(s)]], Table13[[Combined Course Number]:[Course Title]], 5))</f>
        <v>PROB &amp; STAT FOR COMP ENG</v>
      </c>
      <c r="F429" s="3" t="s">
        <v>23</v>
      </c>
      <c r="G429" s="3" t="s">
        <v>23</v>
      </c>
      <c r="H429" s="11" t="s">
        <v>1401</v>
      </c>
    </row>
    <row r="430" spans="1:8" ht="16.899999999999999" customHeight="1" x14ac:dyDescent="0.25">
      <c r="A430" s="1" t="s">
        <v>1395</v>
      </c>
      <c r="B430" s="1" t="s">
        <v>104</v>
      </c>
      <c r="C430" s="40" t="s">
        <v>1462</v>
      </c>
      <c r="D430" s="3" t="s">
        <v>1463</v>
      </c>
      <c r="E430" s="3" t="str">
        <f>IF(Table1[[#This Row],[UTPA 
Equivalent Course(s)]]="N", "N", VLOOKUP(Table1[[#This Row],[UTPA 
Equivalent Course(s)]], Table13[[Combined Course Number]:[Course Title]], 5))</f>
        <v>PROB &amp; STAT FOR COMP ENG</v>
      </c>
      <c r="F430" s="3" t="s">
        <v>1464</v>
      </c>
      <c r="G430" s="3" t="s">
        <v>1465</v>
      </c>
      <c r="H430" s="11" t="s">
        <v>1401</v>
      </c>
    </row>
    <row r="431" spans="1:8" ht="16.899999999999999" customHeight="1" x14ac:dyDescent="0.25">
      <c r="A431" s="1" t="s">
        <v>1395</v>
      </c>
      <c r="B431" s="1" t="s">
        <v>721</v>
      </c>
      <c r="C431" s="40" t="s">
        <v>1539</v>
      </c>
      <c r="D431" s="3" t="s">
        <v>1540</v>
      </c>
      <c r="E431" s="3" t="str">
        <f>IF(Table1[[#This Row],[UTPA 
Equivalent Course(s)]]="N", "N", VLOOKUP(Table1[[#This Row],[UTPA 
Equivalent Course(s)]], Table13[[Combined Course Number]:[Course Title]], 5))</f>
        <v>ELECTRONICS FOR CMP ENGR</v>
      </c>
      <c r="F431" s="3" t="s">
        <v>23</v>
      </c>
      <c r="G431" s="3" t="s">
        <v>23</v>
      </c>
      <c r="H431" s="11" t="s">
        <v>1401</v>
      </c>
    </row>
    <row r="432" spans="1:8" ht="16.899999999999999" customHeight="1" x14ac:dyDescent="0.25">
      <c r="A432" s="1" t="s">
        <v>1395</v>
      </c>
      <c r="B432" s="1" t="s">
        <v>1541</v>
      </c>
      <c r="C432" s="40" t="s">
        <v>1542</v>
      </c>
      <c r="D432" s="3" t="s">
        <v>1543</v>
      </c>
      <c r="E432" s="3" t="str">
        <f>IF(Table1[[#This Row],[UTPA 
Equivalent Course(s)]]="N", "N", VLOOKUP(Table1[[#This Row],[UTPA 
Equivalent Course(s)]], Table13[[Combined Course Number]:[Course Title]], 5))</f>
        <v>MICROPROCESSOR SYSTEMS</v>
      </c>
      <c r="F432" s="3" t="s">
        <v>23</v>
      </c>
      <c r="G432" s="3" t="s">
        <v>23</v>
      </c>
      <c r="H432" s="11" t="s">
        <v>1401</v>
      </c>
    </row>
    <row r="433" spans="1:8" ht="16.899999999999999" customHeight="1" x14ac:dyDescent="0.25">
      <c r="A433" s="1" t="s">
        <v>1395</v>
      </c>
      <c r="B433" s="1" t="s">
        <v>1544</v>
      </c>
      <c r="C433" s="40" t="s">
        <v>1545</v>
      </c>
      <c r="D433" s="3" t="s">
        <v>1546</v>
      </c>
      <c r="E433" s="3" t="str">
        <f>IF(Table1[[#This Row],[UTPA 
Equivalent Course(s)]]="N", "N", VLOOKUP(Table1[[#This Row],[UTPA 
Equivalent Course(s)]], Table13[[Combined Course Number]:[Course Title]], 5))</f>
        <v>RESEARCH SEMINAR</v>
      </c>
      <c r="F433" s="3" t="s">
        <v>23</v>
      </c>
      <c r="G433" s="3" t="s">
        <v>23</v>
      </c>
      <c r="H433" s="11" t="s">
        <v>1401</v>
      </c>
    </row>
    <row r="434" spans="1:8" ht="16.899999999999999" customHeight="1" x14ac:dyDescent="0.25">
      <c r="A434" s="1" t="s">
        <v>1395</v>
      </c>
      <c r="B434" s="1" t="s">
        <v>131</v>
      </c>
      <c r="C434" s="40" t="s">
        <v>1426</v>
      </c>
      <c r="D434" s="3" t="s">
        <v>1427</v>
      </c>
      <c r="E434" s="3" t="str">
        <f>IF(Table1[[#This Row],[UTPA 
Equivalent Course(s)]]="N", "N", VLOOKUP(Table1[[#This Row],[UTPA 
Equivalent Course(s)]], Table13[[Combined Course Number]:[Course Title]], 5))</f>
        <v>DIGITAL IMAGE PROCESSING</v>
      </c>
      <c r="F434" s="3" t="s">
        <v>1428</v>
      </c>
      <c r="G434" s="3" t="s">
        <v>1429</v>
      </c>
      <c r="H434" s="11" t="s">
        <v>1401</v>
      </c>
    </row>
    <row r="435" spans="1:8" ht="16.899999999999999" customHeight="1" x14ac:dyDescent="0.25">
      <c r="A435" s="1" t="s">
        <v>1395</v>
      </c>
      <c r="B435" s="1" t="s">
        <v>541</v>
      </c>
      <c r="C435" s="40" t="s">
        <v>1547</v>
      </c>
      <c r="D435" s="3" t="s">
        <v>1548</v>
      </c>
      <c r="E435" s="3" t="str">
        <f>IF(Table1[[#This Row],[UTPA 
Equivalent Course(s)]]="N", "N", VLOOKUP(Table1[[#This Row],[UTPA 
Equivalent Course(s)]], Table13[[Combined Course Number]:[Course Title]], 5))</f>
        <v>DIGITAL SYSTEMS ENGR II</v>
      </c>
      <c r="F435" s="3" t="s">
        <v>23</v>
      </c>
      <c r="G435" s="3" t="s">
        <v>23</v>
      </c>
      <c r="H435" s="11" t="s">
        <v>1401</v>
      </c>
    </row>
    <row r="436" spans="1:8" ht="16.899999999999999" customHeight="1" x14ac:dyDescent="0.25">
      <c r="A436" s="1" t="s">
        <v>1395</v>
      </c>
      <c r="B436" s="1" t="s">
        <v>35</v>
      </c>
      <c r="C436" s="40" t="s">
        <v>1414</v>
      </c>
      <c r="D436" s="3" t="s">
        <v>1415</v>
      </c>
      <c r="E436" s="3" t="str">
        <f>IF(Table1[[#This Row],[UTPA 
Equivalent Course(s)]]="N", "N", VLOOKUP(Table1[[#This Row],[UTPA 
Equivalent Course(s)]], Table13[[Combined Course Number]:[Course Title]], 5))</f>
        <v>COMPILER CONSTRUCTION</v>
      </c>
      <c r="F436" s="3" t="s">
        <v>1416</v>
      </c>
      <c r="G436" s="3" t="s">
        <v>1417</v>
      </c>
      <c r="H436" s="11" t="s">
        <v>1401</v>
      </c>
    </row>
    <row r="437" spans="1:8" ht="16.899999999999999" customHeight="1" x14ac:dyDescent="0.25">
      <c r="A437" s="1" t="s">
        <v>1395</v>
      </c>
      <c r="B437" s="1" t="s">
        <v>40</v>
      </c>
      <c r="C437" s="40" t="s">
        <v>1422</v>
      </c>
      <c r="D437" s="3" t="s">
        <v>1423</v>
      </c>
      <c r="E437" s="3" t="str">
        <f>IF(Table1[[#This Row],[UTPA 
Equivalent Course(s)]]="N", "N", VLOOKUP(Table1[[#This Row],[UTPA 
Equivalent Course(s)]], Table13[[Combined Course Number]:[Course Title]], 5))</f>
        <v>DATABASE DESIGN &amp; IMPLEM</v>
      </c>
      <c r="F437" s="3" t="s">
        <v>1424</v>
      </c>
      <c r="G437" s="3" t="s">
        <v>1425</v>
      </c>
      <c r="H437" s="11" t="s">
        <v>1401</v>
      </c>
    </row>
    <row r="438" spans="1:8" ht="16.899999999999999" customHeight="1" x14ac:dyDescent="0.25">
      <c r="A438" s="1" t="s">
        <v>1395</v>
      </c>
      <c r="B438" s="1" t="s">
        <v>546</v>
      </c>
      <c r="C438" s="40" t="s">
        <v>1466</v>
      </c>
      <c r="D438" s="3" t="s">
        <v>1467</v>
      </c>
      <c r="E438" s="3" t="str">
        <f>IF(Table1[[#This Row],[UTPA 
Equivalent Course(s)]]="N", "N", VLOOKUP(Table1[[#This Row],[UTPA 
Equivalent Course(s)]], Table13[[Combined Course Number]:[Course Title]], 5))</f>
        <v>OPERATING SYSTEMS</v>
      </c>
      <c r="F438" s="3" t="s">
        <v>1468</v>
      </c>
      <c r="G438" s="3" t="s">
        <v>1469</v>
      </c>
      <c r="H438" s="11" t="s">
        <v>1401</v>
      </c>
    </row>
    <row r="439" spans="1:8" ht="16.899999999999999" customHeight="1" x14ac:dyDescent="0.25">
      <c r="A439" s="1" t="s">
        <v>1395</v>
      </c>
      <c r="B439" s="1" t="s">
        <v>1328</v>
      </c>
      <c r="C439" s="40" t="s">
        <v>1499</v>
      </c>
      <c r="D439" s="3" t="s">
        <v>1500</v>
      </c>
      <c r="E439" s="3" t="str">
        <f>IF(Table1[[#This Row],[UTPA 
Equivalent Course(s)]]="N", "N", VLOOKUP(Table1[[#This Row],[UTPA 
Equivalent Course(s)]], Table13[[Combined Course Number]:[Course Title]], 5))</f>
        <v>COMPUTER ARCHITECTURE</v>
      </c>
      <c r="F439" s="3" t="s">
        <v>1501</v>
      </c>
      <c r="G439" s="38" t="s">
        <v>1502</v>
      </c>
      <c r="H439" s="11" t="s">
        <v>1401</v>
      </c>
    </row>
    <row r="440" spans="1:8" ht="16.899999999999999" customHeight="1" x14ac:dyDescent="0.25">
      <c r="A440" s="1" t="s">
        <v>1395</v>
      </c>
      <c r="B440" s="1" t="s">
        <v>549</v>
      </c>
      <c r="C440" s="40" t="s">
        <v>1549</v>
      </c>
      <c r="D440" s="3" t="s">
        <v>1550</v>
      </c>
      <c r="E440" s="3" t="str">
        <f>IF(Table1[[#This Row],[UTPA 
Equivalent Course(s)]]="N", "N", VLOOKUP(Table1[[#This Row],[UTPA 
Equivalent Course(s)]], Table13[[Combined Course Number]:[Course Title]], 5))</f>
        <v>PARALLEL &amp; DISTR COMPUT</v>
      </c>
      <c r="F440" s="3" t="s">
        <v>23</v>
      </c>
      <c r="G440" s="3" t="s">
        <v>23</v>
      </c>
      <c r="H440" s="11" t="s">
        <v>1401</v>
      </c>
    </row>
    <row r="441" spans="1:8" ht="16.899999999999999" customHeight="1" x14ac:dyDescent="0.25">
      <c r="A441" s="1" t="s">
        <v>1395</v>
      </c>
      <c r="B441" s="1" t="s">
        <v>320</v>
      </c>
      <c r="C441" s="40" t="s">
        <v>1492</v>
      </c>
      <c r="D441" s="3" t="s">
        <v>1493</v>
      </c>
      <c r="E441" s="3" t="str">
        <f>IF(Table1[[#This Row],[UTPA 
Equivalent Course(s)]]="N", "N", VLOOKUP(Table1[[#This Row],[UTPA 
Equivalent Course(s)]], Table13[[Combined Course Number]:[Course Title]], 5))</f>
        <v>TOPICS IN COMPUTER ENGR</v>
      </c>
      <c r="F441" s="3" t="s">
        <v>1494</v>
      </c>
      <c r="G441" s="3" t="s">
        <v>1495</v>
      </c>
      <c r="H441" s="11" t="s">
        <v>1401</v>
      </c>
    </row>
    <row r="442" spans="1:8" ht="16.899999999999999" customHeight="1" x14ac:dyDescent="0.25">
      <c r="A442" s="1" t="s">
        <v>1395</v>
      </c>
      <c r="B442" s="1" t="s">
        <v>16</v>
      </c>
      <c r="C442" s="40" t="s">
        <v>1418</v>
      </c>
      <c r="D442" s="3" t="s">
        <v>1419</v>
      </c>
      <c r="E442" s="3" t="str">
        <f>IF(Table1[[#This Row],[UTPA 
Equivalent Course(s)]]="N", "N", VLOOKUP(Table1[[#This Row],[UTPA 
Equivalent Course(s)]], Table13[[Combined Course Number]:[Course Title]], 5))</f>
        <v>COMPUTER NETWORKS</v>
      </c>
      <c r="F442" s="3" t="s">
        <v>1420</v>
      </c>
      <c r="G442" s="3" t="s">
        <v>1421</v>
      </c>
      <c r="H442" s="11" t="s">
        <v>1401</v>
      </c>
    </row>
    <row r="443" spans="1:8" ht="16.899999999999999" customHeight="1" x14ac:dyDescent="0.25">
      <c r="A443" s="1" t="s">
        <v>1395</v>
      </c>
      <c r="B443" s="1" t="s">
        <v>55</v>
      </c>
      <c r="C443" s="40" t="s">
        <v>1410</v>
      </c>
      <c r="D443" s="3" t="s">
        <v>1411</v>
      </c>
      <c r="E443" s="3" t="str">
        <f>IF(Table1[[#This Row],[UTPA 
Equivalent Course(s)]]="N", "N", VLOOKUP(Table1[[#This Row],[UTPA 
Equivalent Course(s)]], Table13[[Combined Course Number]:[Course Title]], 5))</f>
        <v>ATRIFICIAL INTELLIGENCE</v>
      </c>
      <c r="F443" s="3" t="s">
        <v>1412</v>
      </c>
      <c r="G443" s="3" t="s">
        <v>1413</v>
      </c>
      <c r="H443" s="11" t="s">
        <v>1401</v>
      </c>
    </row>
    <row r="444" spans="1:8" ht="16.899999999999999" customHeight="1" x14ac:dyDescent="0.25">
      <c r="A444" s="1" t="s">
        <v>1395</v>
      </c>
      <c r="B444" s="1" t="s">
        <v>1396</v>
      </c>
      <c r="C444" s="40" t="s">
        <v>1397</v>
      </c>
      <c r="D444" s="3" t="s">
        <v>1398</v>
      </c>
      <c r="E444" s="3" t="str">
        <f>IF(Table1[[#This Row],[UTPA 
Equivalent Course(s)]]="N", "N", VLOOKUP(Table1[[#This Row],[UTPA 
Equivalent Course(s)]], Table13[[Combined Course Number]:[Course Title]], 5))</f>
        <v>COMP &amp; NETWORK SECURITY</v>
      </c>
      <c r="F444" s="3" t="s">
        <v>1399</v>
      </c>
      <c r="G444" s="3" t="s">
        <v>1400</v>
      </c>
      <c r="H444" s="11" t="s">
        <v>1401</v>
      </c>
    </row>
    <row r="445" spans="1:8" ht="16.899999999999999" customHeight="1" x14ac:dyDescent="0.25">
      <c r="A445" s="1" t="s">
        <v>1395</v>
      </c>
      <c r="B445" s="1" t="s">
        <v>262</v>
      </c>
      <c r="C445" s="40" t="s">
        <v>1551</v>
      </c>
      <c r="D445" s="3" t="s">
        <v>1552</v>
      </c>
      <c r="E445" s="3" t="str">
        <f>IF(Table1[[#This Row],[UTPA 
Equivalent Course(s)]]="N", "N", VLOOKUP(Table1[[#This Row],[UTPA 
Equivalent Course(s)]], Table13[[Combined Course Number]:[Course Title]], 5))</f>
        <v>DIGITAL SIGNAL PROCESSING</v>
      </c>
      <c r="F445" s="3" t="s">
        <v>23</v>
      </c>
      <c r="G445" s="3" t="s">
        <v>23</v>
      </c>
      <c r="H445" s="11" t="s">
        <v>1401</v>
      </c>
    </row>
    <row r="446" spans="1:8" ht="16.899999999999999" customHeight="1" x14ac:dyDescent="0.25">
      <c r="A446" s="1" t="s">
        <v>1395</v>
      </c>
      <c r="B446" s="1" t="s">
        <v>1553</v>
      </c>
      <c r="C446" s="40" t="s">
        <v>1554</v>
      </c>
      <c r="D446" s="3" t="s">
        <v>1555</v>
      </c>
      <c r="E446" s="3" t="str">
        <f>IF(Table1[[#This Row],[UTPA 
Equivalent Course(s)]]="N", "N", VLOOKUP(Table1[[#This Row],[UTPA 
Equivalent Course(s)]], Table13[[Combined Course Number]:[Course Title]], 5))</f>
        <v>INTRO IMAGE PROCESSING</v>
      </c>
      <c r="F446" s="3" t="s">
        <v>23</v>
      </c>
      <c r="G446" s="3" t="s">
        <v>23</v>
      </c>
      <c r="H446" s="11" t="s">
        <v>1401</v>
      </c>
    </row>
    <row r="447" spans="1:8" ht="16.899999999999999" customHeight="1" x14ac:dyDescent="0.25">
      <c r="A447" s="1" t="s">
        <v>1395</v>
      </c>
      <c r="B447" s="1" t="s">
        <v>1556</v>
      </c>
      <c r="C447" s="40" t="s">
        <v>1557</v>
      </c>
      <c r="D447" s="3" t="s">
        <v>1558</v>
      </c>
      <c r="E447" s="3" t="str">
        <f>IF(Table1[[#This Row],[UTPA 
Equivalent Course(s)]]="N", "N", VLOOKUP(Table1[[#This Row],[UTPA 
Equivalent Course(s)]], Table13[[Combined Course Number]:[Course Title]], 5))</f>
        <v>FIBER OPTICS COMMUNICAT</v>
      </c>
      <c r="F447" s="3" t="s">
        <v>23</v>
      </c>
      <c r="G447" s="3" t="s">
        <v>23</v>
      </c>
      <c r="H447" s="11" t="s">
        <v>1401</v>
      </c>
    </row>
    <row r="448" spans="1:8" ht="16.899999999999999" customHeight="1" x14ac:dyDescent="0.25">
      <c r="A448" s="1" t="s">
        <v>1395</v>
      </c>
      <c r="B448" s="1" t="s">
        <v>293</v>
      </c>
      <c r="C448" s="40" t="s">
        <v>1484</v>
      </c>
      <c r="D448" s="3" t="s">
        <v>1485</v>
      </c>
      <c r="E448" s="3" t="str">
        <f>IF(Table1[[#This Row],[UTPA 
Equivalent Course(s)]]="N", "N", VLOOKUP(Table1[[#This Row],[UTPA 
Equivalent Course(s)]], Table13[[Combined Course Number]:[Course Title]], 5))</f>
        <v>SR DESIGN I SOFTWARE TRK</v>
      </c>
      <c r="F448" s="3" t="s">
        <v>1486</v>
      </c>
      <c r="G448" s="3" t="s">
        <v>1487</v>
      </c>
      <c r="H448" s="11" t="s">
        <v>1401</v>
      </c>
    </row>
    <row r="449" spans="1:8" ht="16.899999999999999" customHeight="1" x14ac:dyDescent="0.25">
      <c r="A449" s="1" t="s">
        <v>1395</v>
      </c>
      <c r="B449" s="1" t="s">
        <v>1559</v>
      </c>
      <c r="C449" s="40" t="s">
        <v>1560</v>
      </c>
      <c r="D449" s="3" t="s">
        <v>1561</v>
      </c>
      <c r="E449" s="3" t="str">
        <f>IF(Table1[[#This Row],[UTPA 
Equivalent Course(s)]]="N", "N", VLOOKUP(Table1[[#This Row],[UTPA 
Equivalent Course(s)]], Table13[[Combined Course Number]:[Course Title]], 5))</f>
        <v>SR DESIGN II SOFTWARE TRK</v>
      </c>
      <c r="F449" s="3" t="s">
        <v>23</v>
      </c>
      <c r="G449" s="3" t="s">
        <v>23</v>
      </c>
      <c r="H449" s="11" t="s">
        <v>1401</v>
      </c>
    </row>
    <row r="450" spans="1:8" ht="16.899999999999999" customHeight="1" x14ac:dyDescent="0.25">
      <c r="A450" s="1" t="s">
        <v>1395</v>
      </c>
      <c r="B450" s="1" t="s">
        <v>265</v>
      </c>
      <c r="C450" s="40" t="s">
        <v>1562</v>
      </c>
      <c r="D450" s="3" t="s">
        <v>1563</v>
      </c>
      <c r="E450" s="3" t="str">
        <f>IF(Table1[[#This Row],[UTPA 
Equivalent Course(s)]]="N", "N", VLOOKUP(Table1[[#This Row],[UTPA 
Equivalent Course(s)]], Table13[[Combined Course Number]:[Course Title]], 5))</f>
        <v>SR DESIGN HARDWARE TRK I</v>
      </c>
      <c r="F450" s="3" t="s">
        <v>23</v>
      </c>
      <c r="G450" s="3" t="s">
        <v>23</v>
      </c>
      <c r="H450" s="11" t="s">
        <v>1401</v>
      </c>
    </row>
    <row r="451" spans="1:8" ht="16.899999999999999" customHeight="1" x14ac:dyDescent="0.25">
      <c r="A451" s="1" t="s">
        <v>1395</v>
      </c>
      <c r="B451" s="1" t="s">
        <v>268</v>
      </c>
      <c r="C451" s="40" t="s">
        <v>1564</v>
      </c>
      <c r="D451" s="3" t="s">
        <v>1565</v>
      </c>
      <c r="E451" s="3" t="str">
        <f>IF(Table1[[#This Row],[UTPA 
Equivalent Course(s)]]="N", "N", VLOOKUP(Table1[[#This Row],[UTPA 
Equivalent Course(s)]], Table13[[Combined Course Number]:[Course Title]], 5))</f>
        <v>SR DESIGN HRDWARE TRK II</v>
      </c>
      <c r="F451" s="3" t="s">
        <v>23</v>
      </c>
      <c r="G451" s="3" t="s">
        <v>23</v>
      </c>
      <c r="H451" s="11" t="s">
        <v>1401</v>
      </c>
    </row>
    <row r="452" spans="1:8" ht="16.899999999999999" customHeight="1" x14ac:dyDescent="0.25">
      <c r="A452" s="1" t="s">
        <v>1395</v>
      </c>
      <c r="B452" s="1" t="s">
        <v>1430</v>
      </c>
      <c r="C452" s="40" t="s">
        <v>1431</v>
      </c>
      <c r="D452" s="16" t="s">
        <v>1432</v>
      </c>
      <c r="E452" s="16" t="str">
        <f>IF(Table1[[#This Row],[UTPA 
Equivalent Course(s)]]="N", "N", VLOOKUP(Table1[[#This Row],[UTPA 
Equivalent Course(s)]], Table13[[Combined Course Number]:[Course Title]], 5))</f>
        <v>INTRO TO VLSI</v>
      </c>
      <c r="F452" s="3" t="s">
        <v>1433</v>
      </c>
      <c r="G452" s="3" t="s">
        <v>1434</v>
      </c>
      <c r="H452" s="11" t="s">
        <v>1401</v>
      </c>
    </row>
    <row r="453" spans="1:8" ht="16.899999999999999" customHeight="1" x14ac:dyDescent="0.25">
      <c r="A453" s="1" t="s">
        <v>1395</v>
      </c>
      <c r="B453" s="1" t="s">
        <v>1282</v>
      </c>
      <c r="C453" s="40" t="s">
        <v>1566</v>
      </c>
      <c r="D453" s="17" t="s">
        <v>1567</v>
      </c>
      <c r="E453" s="17" t="str">
        <f>IF(Table1[[#This Row],[UTPA 
Equivalent Course(s)]]="N", "N", VLOOKUP(Table1[[#This Row],[UTPA 
Equivalent Course(s)]], Table13[[Combined Course Number]:[Course Title]], 5))</f>
        <v>INTRO TO VLSI</v>
      </c>
      <c r="F453" s="3" t="s">
        <v>23</v>
      </c>
      <c r="G453" s="3" t="s">
        <v>23</v>
      </c>
      <c r="H453" s="11" t="s">
        <v>1401</v>
      </c>
    </row>
    <row r="454" spans="1:8" ht="16.899999999999999" customHeight="1" x14ac:dyDescent="0.25">
      <c r="A454" s="1" t="s">
        <v>1395</v>
      </c>
      <c r="B454" s="1" t="s">
        <v>1435</v>
      </c>
      <c r="C454" s="40" t="s">
        <v>1436</v>
      </c>
      <c r="D454" s="16" t="s">
        <v>1437</v>
      </c>
      <c r="E454" s="16" t="str">
        <f>IF(Table1[[#This Row],[UTPA 
Equivalent Course(s)]]="N", "N", VLOOKUP(Table1[[#This Row],[UTPA 
Equivalent Course(s)]], Table13[[Combined Course Number]:[Course Title]], 5))</f>
        <v>INTERACTIVE SYSTEMS &amp; UID</v>
      </c>
      <c r="F454" s="3" t="s">
        <v>1438</v>
      </c>
      <c r="G454" s="3" t="s">
        <v>1439</v>
      </c>
      <c r="H454" s="11" t="s">
        <v>1401</v>
      </c>
    </row>
    <row r="455" spans="1:8" ht="16.899999999999999" customHeight="1" x14ac:dyDescent="0.25">
      <c r="A455" s="1" t="s">
        <v>1395</v>
      </c>
      <c r="B455" s="1" t="s">
        <v>1568</v>
      </c>
      <c r="C455" s="40" t="s">
        <v>1569</v>
      </c>
      <c r="D455" s="17" t="s">
        <v>1570</v>
      </c>
      <c r="E455" s="17" t="str">
        <f>IF(Table1[[#This Row],[UTPA 
Equivalent Course(s)]]="N", "N", VLOOKUP(Table1[[#This Row],[UTPA 
Equivalent Course(s)]], Table13[[Combined Course Number]:[Course Title]], 5))</f>
        <v>INTERACTIVE SYSTEMS &amp; UID</v>
      </c>
      <c r="F455" s="3" t="s">
        <v>23</v>
      </c>
      <c r="G455" s="3" t="s">
        <v>23</v>
      </c>
      <c r="H455" s="11" t="s">
        <v>1401</v>
      </c>
    </row>
    <row r="456" spans="1:8" ht="16.899999999999999" customHeight="1" x14ac:dyDescent="0.25">
      <c r="A456" s="1" t="s">
        <v>1395</v>
      </c>
      <c r="B456" s="1" t="s">
        <v>162</v>
      </c>
      <c r="C456" s="2" t="s">
        <v>1571</v>
      </c>
      <c r="D456" s="3" t="s">
        <v>1572</v>
      </c>
      <c r="E456" s="3" t="str">
        <f>IF(Table1[[#This Row],[UTPA 
Equivalent Course(s)]]="N", "N", VLOOKUP(Table1[[#This Row],[UTPA 
Equivalent Course(s)]], Table13[[Combined Course Number]:[Course Title]], 5))</f>
        <v>COMMUNICATION NETWORKS</v>
      </c>
      <c r="F456" s="3" t="s">
        <v>23</v>
      </c>
      <c r="G456" s="3" t="s">
        <v>23</v>
      </c>
      <c r="H456" s="11" t="s">
        <v>1401</v>
      </c>
    </row>
    <row r="457" spans="1:8" ht="16.899999999999999" customHeight="1" x14ac:dyDescent="0.25">
      <c r="A457" s="1" t="s">
        <v>1573</v>
      </c>
      <c r="B457" s="1" t="s">
        <v>1574</v>
      </c>
      <c r="C457" s="40" t="s">
        <v>1575</v>
      </c>
      <c r="D457" s="3" t="s">
        <v>1576</v>
      </c>
      <c r="E457" s="3" t="str">
        <f>IF(Table1[[#This Row],[UTPA 
Equivalent Course(s)]]="N", "N", VLOOKUP(Table1[[#This Row],[UTPA 
Equivalent Course(s)]], Table13[[Combined Course Number]:[Course Title]], 5))</f>
        <v>BEGINNING SIGN LANGUAGE</v>
      </c>
      <c r="F457" s="3" t="s">
        <v>23</v>
      </c>
      <c r="G457" s="3" t="s">
        <v>23</v>
      </c>
      <c r="H457" s="11" t="s">
        <v>1577</v>
      </c>
    </row>
    <row r="458" spans="1:8" ht="16.899999999999999" customHeight="1" x14ac:dyDescent="0.25">
      <c r="A458" s="1" t="s">
        <v>1573</v>
      </c>
      <c r="B458" s="1" t="s">
        <v>1578</v>
      </c>
      <c r="C458" s="40" t="s">
        <v>1579</v>
      </c>
      <c r="D458" s="3" t="s">
        <v>1580</v>
      </c>
      <c r="E458" s="3" t="str">
        <f>IF(Table1[[#This Row],[UTPA 
Equivalent Course(s)]]="N", "N", VLOOKUP(Table1[[#This Row],[UTPA 
Equivalent Course(s)]], Table13[[Combined Course Number]:[Course Title]], 5))</f>
        <v>INTERMEDIATE SIGN LANG</v>
      </c>
      <c r="F458" s="3" t="s">
        <v>23</v>
      </c>
      <c r="G458" s="3" t="s">
        <v>23</v>
      </c>
      <c r="H458" s="11" t="s">
        <v>1577</v>
      </c>
    </row>
    <row r="459" spans="1:8" ht="16.899999999999999" customHeight="1" x14ac:dyDescent="0.25">
      <c r="A459" s="1" t="s">
        <v>1573</v>
      </c>
      <c r="B459" s="1" t="s">
        <v>678</v>
      </c>
      <c r="C459" s="40" t="s">
        <v>1581</v>
      </c>
      <c r="D459" s="3" t="s">
        <v>1582</v>
      </c>
      <c r="E459" s="3" t="str">
        <f>IF(Table1[[#This Row],[UTPA 
Equivalent Course(s)]]="N", "N", VLOOKUP(Table1[[#This Row],[UTPA 
Equivalent Course(s)]], Table13[[Combined Course Number]:[Course Title]], 5))</f>
        <v>INTRO SPEECH LANG PATH</v>
      </c>
      <c r="F459" s="3" t="s">
        <v>23</v>
      </c>
      <c r="G459" s="3" t="s">
        <v>23</v>
      </c>
      <c r="H459" s="11" t="s">
        <v>1577</v>
      </c>
    </row>
    <row r="460" spans="1:8" ht="16.899999999999999" customHeight="1" x14ac:dyDescent="0.25">
      <c r="A460" s="1" t="s">
        <v>1573</v>
      </c>
      <c r="B460" s="1" t="s">
        <v>707</v>
      </c>
      <c r="C460" s="40" t="s">
        <v>1583</v>
      </c>
      <c r="D460" s="3" t="s">
        <v>1584</v>
      </c>
      <c r="E460" s="3" t="str">
        <f>IF(Table1[[#This Row],[UTPA 
Equivalent Course(s)]]="N", "N", VLOOKUP(Table1[[#This Row],[UTPA 
Equivalent Course(s)]], Table13[[Combined Course Number]:[Course Title]], 5))</f>
        <v>NORMAL LANG DEVELOPMENT</v>
      </c>
      <c r="F460" s="3" t="s">
        <v>23</v>
      </c>
      <c r="G460" s="3" t="s">
        <v>23</v>
      </c>
      <c r="H460" s="11" t="s">
        <v>1577</v>
      </c>
    </row>
    <row r="461" spans="1:8" ht="16.899999999999999" customHeight="1" x14ac:dyDescent="0.25">
      <c r="A461" s="1" t="s">
        <v>1573</v>
      </c>
      <c r="B461" s="1" t="s">
        <v>1308</v>
      </c>
      <c r="C461" s="40" t="s">
        <v>1585</v>
      </c>
      <c r="D461" s="3" t="s">
        <v>1586</v>
      </c>
      <c r="E461" s="3" t="str">
        <f>IF(Table1[[#This Row],[UTPA 
Equivalent Course(s)]]="N", "N", VLOOKUP(Table1[[#This Row],[UTPA 
Equivalent Course(s)]], Table13[[Combined Course Number]:[Course Title]], 5))</f>
        <v>ANAT PHYS SPEE/HEAR MECH</v>
      </c>
      <c r="F461" s="3" t="s">
        <v>23</v>
      </c>
      <c r="G461" s="3" t="s">
        <v>23</v>
      </c>
      <c r="H461" s="11" t="s">
        <v>1577</v>
      </c>
    </row>
    <row r="462" spans="1:8" ht="16.899999999999999" customHeight="1" x14ac:dyDescent="0.25">
      <c r="A462" s="1" t="s">
        <v>1573</v>
      </c>
      <c r="B462" s="1" t="s">
        <v>710</v>
      </c>
      <c r="C462" s="40" t="s">
        <v>1587</v>
      </c>
      <c r="D462" s="3" t="s">
        <v>1588</v>
      </c>
      <c r="E462" s="3" t="str">
        <f>IF(Table1[[#This Row],[UTPA 
Equivalent Course(s)]]="N", "N", VLOOKUP(Table1[[#This Row],[UTPA 
Equivalent Course(s)]], Table13[[Combined Course Number]:[Course Title]], 5))</f>
        <v>PHONETICS</v>
      </c>
      <c r="F462" s="3" t="s">
        <v>23</v>
      </c>
      <c r="G462" s="3" t="s">
        <v>23</v>
      </c>
      <c r="H462" s="11" t="s">
        <v>1577</v>
      </c>
    </row>
    <row r="463" spans="1:8" ht="16.899999999999999" customHeight="1" x14ac:dyDescent="0.25">
      <c r="A463" s="1" t="s">
        <v>1573</v>
      </c>
      <c r="B463" s="1" t="s">
        <v>485</v>
      </c>
      <c r="C463" s="40" t="s">
        <v>1589</v>
      </c>
      <c r="D463" s="3" t="s">
        <v>1590</v>
      </c>
      <c r="E463" s="3" t="str">
        <f>IF(Table1[[#This Row],[UTPA 
Equivalent Course(s)]]="N", "N", VLOOKUP(Table1[[#This Row],[UTPA 
Equivalent Course(s)]], Table13[[Combined Course Number]:[Course Title]], 5))</f>
        <v>ARTICUL/PHONOLOG DEVELOP</v>
      </c>
      <c r="F463" s="3" t="s">
        <v>23</v>
      </c>
      <c r="G463" s="3" t="s">
        <v>23</v>
      </c>
      <c r="H463" s="11" t="s">
        <v>1577</v>
      </c>
    </row>
    <row r="464" spans="1:8" ht="16.899999999999999" customHeight="1" x14ac:dyDescent="0.25">
      <c r="A464" s="1" t="s">
        <v>1573</v>
      </c>
      <c r="B464" s="1" t="s">
        <v>507</v>
      </c>
      <c r="C464" s="40" t="s">
        <v>1591</v>
      </c>
      <c r="D464" s="3" t="s">
        <v>1592</v>
      </c>
      <c r="E464" s="3" t="str">
        <f>IF(Table1[[#This Row],[UTPA 
Equivalent Course(s)]]="N", "N", VLOOKUP(Table1[[#This Row],[UTPA 
Equivalent Course(s)]], Table13[[Combined Course Number]:[Course Title]], 5))</f>
        <v>AUDIOLOGY I</v>
      </c>
      <c r="F464" s="3" t="s">
        <v>23</v>
      </c>
      <c r="G464" s="3" t="s">
        <v>23</v>
      </c>
      <c r="H464" s="11" t="s">
        <v>1577</v>
      </c>
    </row>
    <row r="465" spans="1:8" ht="16.899999999999999" customHeight="1" x14ac:dyDescent="0.25">
      <c r="A465" s="1" t="s">
        <v>1573</v>
      </c>
      <c r="B465" s="1" t="s">
        <v>523</v>
      </c>
      <c r="C465" s="40" t="s">
        <v>1593</v>
      </c>
      <c r="D465" s="3" t="s">
        <v>1594</v>
      </c>
      <c r="E465" s="3" t="str">
        <f>IF(Table1[[#This Row],[UTPA 
Equivalent Course(s)]]="N", "N", VLOOKUP(Table1[[#This Row],[UTPA 
Equivalent Course(s)]], Table13[[Combined Course Number]:[Course Title]], 5))</f>
        <v>SURVEY NEURODISORDERS SLP</v>
      </c>
      <c r="F465" s="3" t="s">
        <v>23</v>
      </c>
      <c r="G465" s="3" t="s">
        <v>23</v>
      </c>
      <c r="H465" s="11" t="s">
        <v>1577</v>
      </c>
    </row>
    <row r="466" spans="1:8" ht="16.899999999999999" customHeight="1" x14ac:dyDescent="0.25">
      <c r="A466" s="1" t="s">
        <v>1573</v>
      </c>
      <c r="B466" s="1" t="s">
        <v>1595</v>
      </c>
      <c r="C466" s="40" t="s">
        <v>1596</v>
      </c>
      <c r="D466" s="3" t="s">
        <v>1597</v>
      </c>
      <c r="E466" s="3" t="str">
        <f>IF(Table1[[#This Row],[UTPA 
Equivalent Course(s)]]="N", "N", VLOOKUP(Table1[[#This Row],[UTPA 
Equivalent Course(s)]], Table13[[Combined Course Number]:[Course Title]], 5))</f>
        <v>NEURO PHY SPEE/LANG/HEAR</v>
      </c>
      <c r="F466" s="3" t="s">
        <v>23</v>
      </c>
      <c r="G466" s="3" t="s">
        <v>23</v>
      </c>
      <c r="H466" s="11" t="s">
        <v>1577</v>
      </c>
    </row>
    <row r="467" spans="1:8" ht="16.899999999999999" customHeight="1" x14ac:dyDescent="0.25">
      <c r="A467" s="1" t="s">
        <v>1573</v>
      </c>
      <c r="B467" s="1" t="s">
        <v>127</v>
      </c>
      <c r="C467" s="40" t="s">
        <v>1598</v>
      </c>
      <c r="D467" s="3" t="s">
        <v>1599</v>
      </c>
      <c r="E467" s="3" t="str">
        <f>IF(Table1[[#This Row],[UTPA 
Equivalent Course(s)]]="N", "N", VLOOKUP(Table1[[#This Row],[UTPA 
Equivalent Course(s)]], Table13[[Combined Course Number]:[Course Title]], 5))</f>
        <v>BEHAV MGMT SPEE-LANG PAT</v>
      </c>
      <c r="F467" s="3" t="s">
        <v>23</v>
      </c>
      <c r="G467" s="3" t="s">
        <v>23</v>
      </c>
      <c r="H467" s="11" t="s">
        <v>1577</v>
      </c>
    </row>
    <row r="468" spans="1:8" ht="16.899999999999999" customHeight="1" x14ac:dyDescent="0.25">
      <c r="A468" s="1" t="s">
        <v>1573</v>
      </c>
      <c r="B468" s="1" t="s">
        <v>107</v>
      </c>
      <c r="C468" s="40" t="s">
        <v>1600</v>
      </c>
      <c r="D468" s="3" t="s">
        <v>1601</v>
      </c>
      <c r="E468" s="3" t="str">
        <f>IF(Table1[[#This Row],[UTPA 
Equivalent Course(s)]]="N", "N", VLOOKUP(Table1[[#This Row],[UTPA 
Equivalent Course(s)]], Table13[[Combined Course Number]:[Course Title]], 5))</f>
        <v>AUDIO (RE)HABILITATION</v>
      </c>
      <c r="F468" s="3" t="s">
        <v>23</v>
      </c>
      <c r="G468" s="3" t="s">
        <v>23</v>
      </c>
      <c r="H468" s="11" t="s">
        <v>1577</v>
      </c>
    </row>
    <row r="469" spans="1:8" ht="16.899999999999999" customHeight="1" x14ac:dyDescent="0.25">
      <c r="A469" s="1" t="s">
        <v>1573</v>
      </c>
      <c r="B469" s="1" t="s">
        <v>55</v>
      </c>
      <c r="C469" s="40" t="s">
        <v>1602</v>
      </c>
      <c r="D469" s="3" t="s">
        <v>1603</v>
      </c>
      <c r="E469" s="3" t="str">
        <f>IF(Table1[[#This Row],[UTPA 
Equivalent Course(s)]]="N", "N", VLOOKUP(Table1[[#This Row],[UTPA 
Equivalent Course(s)]], Table13[[Combined Course Number]:[Course Title]], 5))</f>
        <v>CLINICAL APPLICATIONS</v>
      </c>
      <c r="F469" s="3" t="s">
        <v>23</v>
      </c>
      <c r="G469" s="3" t="s">
        <v>23</v>
      </c>
      <c r="H469" s="11" t="s">
        <v>1577</v>
      </c>
    </row>
    <row r="470" spans="1:8" ht="16.899999999999999" customHeight="1" x14ac:dyDescent="0.25">
      <c r="A470" s="1" t="s">
        <v>1573</v>
      </c>
      <c r="B470" s="1" t="s">
        <v>1604</v>
      </c>
      <c r="C470" s="40" t="s">
        <v>1605</v>
      </c>
      <c r="D470" s="3" t="s">
        <v>1606</v>
      </c>
      <c r="E470" s="3" t="str">
        <f>IF(Table1[[#This Row],[UTPA 
Equivalent Course(s)]]="N", "N", VLOOKUP(Table1[[#This Row],[UTPA 
Equivalent Course(s)]], Table13[[Combined Course Number]:[Course Title]], 5))</f>
        <v>LANG DISORDERS CHILDRN I</v>
      </c>
      <c r="F470" s="3" t="s">
        <v>23</v>
      </c>
      <c r="G470" s="3" t="s">
        <v>23</v>
      </c>
      <c r="H470" s="11" t="s">
        <v>1577</v>
      </c>
    </row>
    <row r="471" spans="1:8" ht="16.899999999999999" customHeight="1" x14ac:dyDescent="0.25">
      <c r="A471" s="1" t="s">
        <v>1573</v>
      </c>
      <c r="B471" s="1" t="s">
        <v>262</v>
      </c>
      <c r="C471" s="40" t="s">
        <v>1607</v>
      </c>
      <c r="D471" s="3" t="s">
        <v>1608</v>
      </c>
      <c r="E471" s="3" t="str">
        <f>IF(Table1[[#This Row],[UTPA 
Equivalent Course(s)]]="N", "N", VLOOKUP(Table1[[#This Row],[UTPA 
Equivalent Course(s)]], Table13[[Combined Course Number]:[Course Title]], 5))</f>
        <v>SPEECH DISORDERS</v>
      </c>
      <c r="F471" s="3" t="s">
        <v>23</v>
      </c>
      <c r="G471" s="3" t="s">
        <v>23</v>
      </c>
      <c r="H471" s="11" t="s">
        <v>1577</v>
      </c>
    </row>
    <row r="472" spans="1:8" ht="16.899999999999999" customHeight="1" x14ac:dyDescent="0.25">
      <c r="A472" s="1" t="s">
        <v>1573</v>
      </c>
      <c r="B472" s="1" t="s">
        <v>835</v>
      </c>
      <c r="C472" s="40" t="s">
        <v>1609</v>
      </c>
      <c r="D472" s="3" t="s">
        <v>1610</v>
      </c>
      <c r="E472" s="3" t="str">
        <f>IF(Table1[[#This Row],[UTPA 
Equivalent Course(s)]]="N", "N", VLOOKUP(Table1[[#This Row],[UTPA 
Equivalent Course(s)]], Table13[[Combined Course Number]:[Course Title]], 5))</f>
        <v>PROF REPT WRITING SLP</v>
      </c>
      <c r="F472" s="3" t="s">
        <v>23</v>
      </c>
      <c r="G472" s="3" t="s">
        <v>23</v>
      </c>
      <c r="H472" s="11" t="s">
        <v>1577</v>
      </c>
    </row>
    <row r="473" spans="1:8" ht="16.899999999999999" customHeight="1" x14ac:dyDescent="0.25">
      <c r="A473" s="1" t="s">
        <v>1573</v>
      </c>
      <c r="B473" s="1" t="s">
        <v>1611</v>
      </c>
      <c r="C473" s="40" t="s">
        <v>1612</v>
      </c>
      <c r="D473" s="3" t="s">
        <v>1613</v>
      </c>
      <c r="E473" s="3" t="str">
        <f>IF(Table1[[#This Row],[UTPA 
Equivalent Course(s)]]="N", "N", VLOOKUP(Table1[[#This Row],[UTPA 
Equivalent Course(s)]], Table13[[Combined Course Number]:[Course Title]], 5))</f>
        <v>CLINICAL PROBLEM SOLVING</v>
      </c>
      <c r="F473" s="3" t="s">
        <v>23</v>
      </c>
      <c r="G473" s="3" t="s">
        <v>23</v>
      </c>
      <c r="H473" s="11" t="s">
        <v>1577</v>
      </c>
    </row>
    <row r="474" spans="1:8" ht="16.899999999999999" customHeight="1" x14ac:dyDescent="0.25">
      <c r="A474" s="1" t="s">
        <v>1573</v>
      </c>
      <c r="B474" s="1" t="s">
        <v>162</v>
      </c>
      <c r="C474" s="40" t="s">
        <v>1614</v>
      </c>
      <c r="D474" s="3" t="s">
        <v>1615</v>
      </c>
      <c r="E474" s="3" t="str">
        <f>IF(Table1[[#This Row],[UTPA 
Equivalent Course(s)]]="N", "N", VLOOKUP(Table1[[#This Row],[UTPA 
Equivalent Course(s)]], Table13[[Combined Course Number]:[Course Title]], 5))</f>
        <v>PRIN ASMT SPEE-LANG PATH</v>
      </c>
      <c r="F474" s="3" t="s">
        <v>23</v>
      </c>
      <c r="G474" s="3" t="s">
        <v>23</v>
      </c>
      <c r="H474" s="11" t="s">
        <v>1577</v>
      </c>
    </row>
    <row r="475" spans="1:8" ht="16.899999999999999" customHeight="1" x14ac:dyDescent="0.25">
      <c r="A475" s="1" t="s">
        <v>1616</v>
      </c>
      <c r="B475" s="1" t="s">
        <v>1737</v>
      </c>
      <c r="C475" s="40" t="s">
        <v>1738</v>
      </c>
      <c r="D475" s="3" t="s">
        <v>23</v>
      </c>
      <c r="E475" s="3" t="str">
        <f>IF(Table1[[#This Row],[UTPA 
Equivalent Course(s)]]="N", "N", VLOOKUP(Table1[[#This Row],[UTPA 
Equivalent Course(s)]], Table13[[Combined Course Number]:[Course Title]], 5))</f>
        <v>N</v>
      </c>
      <c r="F475" s="3" t="s">
        <v>1739</v>
      </c>
      <c r="G475" s="3" t="s">
        <v>1740</v>
      </c>
      <c r="H475" s="11" t="s">
        <v>1621</v>
      </c>
    </row>
    <row r="476" spans="1:8" ht="16.899999999999999" customHeight="1" x14ac:dyDescent="0.25">
      <c r="A476" s="1" t="s">
        <v>1616</v>
      </c>
      <c r="B476" s="1" t="s">
        <v>1256</v>
      </c>
      <c r="C476" s="40" t="s">
        <v>1705</v>
      </c>
      <c r="D476" s="3" t="s">
        <v>1706</v>
      </c>
      <c r="E476" s="3" t="str">
        <f>IF(Table1[[#This Row],[UTPA 
Equivalent Course(s)]]="N", "N", VLOOKUP(Table1[[#This Row],[UTPA 
Equivalent Course(s)]], Table13[[Combined Course Number]:[Course Title]], 5))</f>
        <v>MASS COMM AND SOCIETY</v>
      </c>
      <c r="F476" s="3" t="s">
        <v>1707</v>
      </c>
      <c r="G476" s="3" t="s">
        <v>1708</v>
      </c>
      <c r="H476" s="11" t="s">
        <v>1621</v>
      </c>
    </row>
    <row r="477" spans="1:8" ht="16.899999999999999" customHeight="1" x14ac:dyDescent="0.25">
      <c r="A477" s="1" t="s">
        <v>1616</v>
      </c>
      <c r="B477" s="1" t="s">
        <v>278</v>
      </c>
      <c r="C477" s="40" t="s">
        <v>1697</v>
      </c>
      <c r="D477" s="3" t="s">
        <v>1698</v>
      </c>
      <c r="E477" s="3" t="str">
        <f>IF(Table1[[#This Row],[UTPA 
Equivalent Course(s)]]="N", "N", VLOOKUP(Table1[[#This Row],[UTPA 
Equivalent Course(s)]], Table13[[Combined Course Number]:[Course Title]], 5))</f>
        <v>INTRO TO COMMUNICATION</v>
      </c>
      <c r="F477" s="3" t="s">
        <v>1699</v>
      </c>
      <c r="G477" s="3" t="s">
        <v>1700</v>
      </c>
      <c r="H477" s="11" t="s">
        <v>1621</v>
      </c>
    </row>
    <row r="478" spans="1:8" ht="16.899999999999999" customHeight="1" x14ac:dyDescent="0.25">
      <c r="A478" s="1" t="s">
        <v>1616</v>
      </c>
      <c r="B478" s="1" t="s">
        <v>1622</v>
      </c>
      <c r="C478" s="40" t="s">
        <v>1623</v>
      </c>
      <c r="D478" s="3" t="s">
        <v>1624</v>
      </c>
      <c r="E478" s="3" t="str">
        <f>IF(Table1[[#This Row],[UTPA 
Equivalent Course(s)]]="N", "N", VLOOKUP(Table1[[#This Row],[UTPA 
Equivalent Course(s)]], Table13[[Combined Course Number]:[Course Title]], 5))</f>
        <v>PRESENTATIONAL SPKNG</v>
      </c>
      <c r="F478" s="3" t="s">
        <v>1625</v>
      </c>
      <c r="G478" s="3" t="s">
        <v>1626</v>
      </c>
      <c r="H478" s="11" t="s">
        <v>1621</v>
      </c>
    </row>
    <row r="479" spans="1:8" ht="16.899999999999999" customHeight="1" x14ac:dyDescent="0.25">
      <c r="A479" s="1" t="s">
        <v>1616</v>
      </c>
      <c r="B479" s="1" t="s">
        <v>1689</v>
      </c>
      <c r="C479" s="40" t="s">
        <v>1690</v>
      </c>
      <c r="D479" s="3" t="s">
        <v>1691</v>
      </c>
      <c r="E479" s="3" t="str">
        <f>IF(Table1[[#This Row],[UTPA 
Equivalent Course(s)]]="N", "N", VLOOKUP(Table1[[#This Row],[UTPA 
Equivalent Course(s)]], Table13[[Combined Course Number]:[Course Title]], 5))</f>
        <v>INTERPERSONAL COMM</v>
      </c>
      <c r="F479" s="3" t="s">
        <v>1692</v>
      </c>
      <c r="G479" s="3" t="s">
        <v>1693</v>
      </c>
      <c r="H479" s="11" t="s">
        <v>1621</v>
      </c>
    </row>
    <row r="480" spans="1:8" ht="16.899999999999999" customHeight="1" x14ac:dyDescent="0.25">
      <c r="A480" s="1" t="s">
        <v>1616</v>
      </c>
      <c r="B480" s="1" t="s">
        <v>1666</v>
      </c>
      <c r="C480" s="40" t="s">
        <v>1667</v>
      </c>
      <c r="D480" s="3" t="s">
        <v>1668</v>
      </c>
      <c r="E480" s="3" t="str">
        <f>IF(Table1[[#This Row],[UTPA 
Equivalent Course(s)]]="N", "N", VLOOKUP(Table1[[#This Row],[UTPA 
Equivalent Course(s)]], Table13[[Combined Course Number]:[Course Title]], 5))</f>
        <v>TELEVISION PRODUCTION</v>
      </c>
      <c r="F480" s="3" t="s">
        <v>1669</v>
      </c>
      <c r="G480" s="3" t="s">
        <v>1670</v>
      </c>
      <c r="H480" s="11" t="s">
        <v>1621</v>
      </c>
    </row>
    <row r="481" spans="1:8" ht="16.899999999999999" customHeight="1" x14ac:dyDescent="0.25">
      <c r="A481" s="1" t="s">
        <v>1616</v>
      </c>
      <c r="B481" s="1" t="s">
        <v>678</v>
      </c>
      <c r="C481" s="40" t="s">
        <v>1756</v>
      </c>
      <c r="D481" s="3" t="s">
        <v>1757</v>
      </c>
      <c r="E481" s="3" t="str">
        <f>IF(Table1[[#This Row],[UTPA 
Equivalent Course(s)]]="N", "N", VLOOKUP(Table1[[#This Row],[UTPA 
Equivalent Course(s)]], Table13[[Combined Course Number]:[Course Title]], 5))</f>
        <v>VIDEO &amp; FILM EDITING I</v>
      </c>
      <c r="F481" s="3" t="s">
        <v>23</v>
      </c>
      <c r="G481" s="3" t="s">
        <v>23</v>
      </c>
      <c r="H481" s="11" t="s">
        <v>1621</v>
      </c>
    </row>
    <row r="482" spans="1:8" ht="16.899999999999999" customHeight="1" x14ac:dyDescent="0.25">
      <c r="A482" s="1" t="s">
        <v>1616</v>
      </c>
      <c r="B482" s="1" t="s">
        <v>1726</v>
      </c>
      <c r="C482" s="40" t="s">
        <v>1727</v>
      </c>
      <c r="D482" s="3" t="s">
        <v>23</v>
      </c>
      <c r="E482" s="3" t="str">
        <f>IF(Table1[[#This Row],[UTPA 
Equivalent Course(s)]]="N", "N", VLOOKUP(Table1[[#This Row],[UTPA 
Equivalent Course(s)]], Table13[[Combined Course Number]:[Course Title]], 5))</f>
        <v>N</v>
      </c>
      <c r="F482" s="3" t="s">
        <v>1728</v>
      </c>
      <c r="G482" s="3" t="s">
        <v>1729</v>
      </c>
      <c r="H482" s="11" t="s">
        <v>1621</v>
      </c>
    </row>
    <row r="483" spans="1:8" ht="16.899999999999999" customHeight="1" x14ac:dyDescent="0.25">
      <c r="A483" s="1" t="s">
        <v>1616</v>
      </c>
      <c r="B483" s="1" t="s">
        <v>432</v>
      </c>
      <c r="C483" s="40" t="s">
        <v>1677</v>
      </c>
      <c r="D483" s="3" t="s">
        <v>1678</v>
      </c>
      <c r="E483" s="3" t="str">
        <f>IF(Table1[[#This Row],[UTPA 
Equivalent Course(s)]]="N", "N", VLOOKUP(Table1[[#This Row],[UTPA 
Equivalent Course(s)]], Table13[[Combined Course Number]:[Course Title]], 5))</f>
        <v>SMALL GROUP COMMUNICATION</v>
      </c>
      <c r="F483" s="3" t="s">
        <v>1679</v>
      </c>
      <c r="G483" s="3" t="s">
        <v>1680</v>
      </c>
      <c r="H483" s="11" t="s">
        <v>1621</v>
      </c>
    </row>
    <row r="484" spans="1:8" ht="16.899999999999999" customHeight="1" x14ac:dyDescent="0.25">
      <c r="A484" s="1" t="s">
        <v>1616</v>
      </c>
      <c r="B484" s="1" t="s">
        <v>1631</v>
      </c>
      <c r="C484" s="40" t="s">
        <v>1632</v>
      </c>
      <c r="D484" s="3" t="s">
        <v>1633</v>
      </c>
      <c r="E484" s="3" t="str">
        <f>IF(Table1[[#This Row],[UTPA 
Equivalent Course(s)]]="N", "N", VLOOKUP(Table1[[#This Row],[UTPA 
Equivalent Course(s)]], Table13[[Combined Course Number]:[Course Title]], 5))</f>
        <v>ARGUMENTATION &amp; DEBATE</v>
      </c>
      <c r="F484" s="3" t="s">
        <v>1634</v>
      </c>
      <c r="G484" s="3" t="s">
        <v>1635</v>
      </c>
      <c r="H484" s="11" t="s">
        <v>1621</v>
      </c>
    </row>
    <row r="485" spans="1:8" ht="16.899999999999999" customHeight="1" x14ac:dyDescent="0.25">
      <c r="A485" s="1" t="s">
        <v>1616</v>
      </c>
      <c r="B485" s="1" t="s">
        <v>477</v>
      </c>
      <c r="C485" s="40" t="s">
        <v>1753</v>
      </c>
      <c r="D485" s="3" t="s">
        <v>1652</v>
      </c>
      <c r="E485" s="3" t="str">
        <f>IF(Table1[[#This Row],[UTPA 
Equivalent Course(s)]]="N", "N", VLOOKUP(Table1[[#This Row],[UTPA 
Equivalent Course(s)]], Table13[[Combined Course Number]:[Course Title]], 5))</f>
        <v>WRITING FOR MASS MEDIA</v>
      </c>
      <c r="F485" s="3" t="s">
        <v>1754</v>
      </c>
      <c r="G485" s="3" t="s">
        <v>1755</v>
      </c>
      <c r="H485" s="11" t="s">
        <v>1621</v>
      </c>
    </row>
    <row r="486" spans="1:8" ht="16.899999999999999" customHeight="1" x14ac:dyDescent="0.25">
      <c r="A486" s="1" t="s">
        <v>1616</v>
      </c>
      <c r="B486" s="1" t="s">
        <v>195</v>
      </c>
      <c r="C486" s="40" t="s">
        <v>1701</v>
      </c>
      <c r="D486" s="3" t="s">
        <v>1702</v>
      </c>
      <c r="E486" s="3" t="str">
        <f>IF(Table1[[#This Row],[UTPA 
Equivalent Course(s)]]="N", "N", VLOOKUP(Table1[[#This Row],[UTPA 
Equivalent Course(s)]], Table13[[Combined Course Number]:[Course Title]], 5))</f>
        <v>ADVERTISING</v>
      </c>
      <c r="F486" s="3" t="s">
        <v>1703</v>
      </c>
      <c r="G486" s="3" t="s">
        <v>1704</v>
      </c>
      <c r="H486" s="11" t="s">
        <v>1621</v>
      </c>
    </row>
    <row r="487" spans="1:8" ht="16.899999999999999" customHeight="1" x14ac:dyDescent="0.25">
      <c r="A487" s="1" t="s">
        <v>1616</v>
      </c>
      <c r="B487" s="1" t="s">
        <v>198</v>
      </c>
      <c r="C487" s="40" t="s">
        <v>1758</v>
      </c>
      <c r="D487" s="3" t="s">
        <v>1759</v>
      </c>
      <c r="E487" s="3" t="str">
        <f>IF(Table1[[#This Row],[UTPA 
Equivalent Course(s)]]="N", "N", VLOOKUP(Table1[[#This Row],[UTPA 
Equivalent Course(s)]], Table13[[Combined Course Number]:[Course Title]], 5))</f>
        <v>COPY EDITING</v>
      </c>
      <c r="F487" s="3" t="s">
        <v>23</v>
      </c>
      <c r="G487" s="3" t="s">
        <v>23</v>
      </c>
      <c r="H487" s="11" t="s">
        <v>1621</v>
      </c>
    </row>
    <row r="488" spans="1:8" ht="16.899999999999999" customHeight="1" x14ac:dyDescent="0.25">
      <c r="A488" s="1" t="s">
        <v>1616</v>
      </c>
      <c r="B488" s="1" t="s">
        <v>1262</v>
      </c>
      <c r="C488" s="40" t="s">
        <v>1662</v>
      </c>
      <c r="D488" s="3" t="s">
        <v>1663</v>
      </c>
      <c r="E488" s="3" t="str">
        <f>IF(Table1[[#This Row],[UTPA 
Equivalent Course(s)]]="N", "N", VLOOKUP(Table1[[#This Row],[UTPA 
Equivalent Course(s)]], Table13[[Combined Course Number]:[Course Title]], 5))</f>
        <v>FEATURE WRITING</v>
      </c>
      <c r="F488" s="3" t="s">
        <v>1664</v>
      </c>
      <c r="G488" s="3" t="s">
        <v>1665</v>
      </c>
      <c r="H488" s="11" t="s">
        <v>1621</v>
      </c>
    </row>
    <row r="489" spans="1:8" ht="16.899999999999999" customHeight="1" x14ac:dyDescent="0.25">
      <c r="A489" s="1" t="s">
        <v>1616</v>
      </c>
      <c r="B489" s="1" t="s">
        <v>119</v>
      </c>
      <c r="C489" s="40" t="s">
        <v>1640</v>
      </c>
      <c r="D489" s="3" t="s">
        <v>23</v>
      </c>
      <c r="E489" s="3" t="str">
        <f>IF(Table1[[#This Row],[UTPA 
Equivalent Course(s)]]="N", "N", VLOOKUP(Table1[[#This Row],[UTPA 
Equivalent Course(s)]], Table13[[Combined Course Number]:[Course Title]], 5))</f>
        <v>N</v>
      </c>
      <c r="F489" s="3" t="s">
        <v>1641</v>
      </c>
      <c r="G489" s="3" t="s">
        <v>1642</v>
      </c>
      <c r="H489" s="11" t="s">
        <v>1621</v>
      </c>
    </row>
    <row r="490" spans="1:8" ht="16.899999999999999" customHeight="1" x14ac:dyDescent="0.25">
      <c r="A490" s="1" t="s">
        <v>1616</v>
      </c>
      <c r="B490" s="1" t="s">
        <v>1744</v>
      </c>
      <c r="C490" s="40" t="s">
        <v>1745</v>
      </c>
      <c r="D490" s="3" t="s">
        <v>1746</v>
      </c>
      <c r="E490" s="3" t="str">
        <f>IF(Table1[[#This Row],[UTPA 
Equivalent Course(s)]]="N", "N", VLOOKUP(Table1[[#This Row],[UTPA 
Equivalent Course(s)]], Table13[[Combined Course Number]:[Course Title]], 5))</f>
        <v>BUSINESS AND PROF COMM</v>
      </c>
      <c r="F490" s="3" t="s">
        <v>1747</v>
      </c>
      <c r="G490" s="3" t="s">
        <v>1748</v>
      </c>
      <c r="H490" s="11" t="s">
        <v>1621</v>
      </c>
    </row>
    <row r="491" spans="1:8" ht="16.899999999999999" customHeight="1" x14ac:dyDescent="0.25">
      <c r="A491" s="1" t="s">
        <v>1616</v>
      </c>
      <c r="B491" s="1" t="s">
        <v>1308</v>
      </c>
      <c r="C491" s="40" t="s">
        <v>1760</v>
      </c>
      <c r="D491" s="3" t="s">
        <v>1717</v>
      </c>
      <c r="E491" s="3" t="str">
        <f>IF(Table1[[#This Row],[UTPA 
Equivalent Course(s)]]="N", "N", VLOOKUP(Table1[[#This Row],[UTPA 
Equivalent Course(s)]], Table13[[Combined Course Number]:[Course Title]], 5))</f>
        <v>NEW TOPICS IN COMM STUD</v>
      </c>
      <c r="F491" s="3" t="s">
        <v>23</v>
      </c>
      <c r="G491" s="3" t="s">
        <v>23</v>
      </c>
      <c r="H491" s="11" t="s">
        <v>1621</v>
      </c>
    </row>
    <row r="492" spans="1:8" ht="16.899999999999999" customHeight="1" x14ac:dyDescent="0.25">
      <c r="A492" s="1" t="s">
        <v>1616</v>
      </c>
      <c r="B492" s="1" t="s">
        <v>1685</v>
      </c>
      <c r="C492" s="40" t="s">
        <v>1686</v>
      </c>
      <c r="D492" s="3" t="s">
        <v>1687</v>
      </c>
      <c r="E492" s="3" t="str">
        <f>IF(Table1[[#This Row],[UTPA 
Equivalent Course(s)]]="N", "N", VLOOKUP(Table1[[#This Row],[UTPA 
Equivalent Course(s)]], Table13[[Combined Course Number]:[Course Title]], 5))</f>
        <v>INTERCULTURA COMM</v>
      </c>
      <c r="F492" s="3" t="s">
        <v>1687</v>
      </c>
      <c r="G492" s="3" t="s">
        <v>1688</v>
      </c>
      <c r="H492" s="11" t="s">
        <v>1621</v>
      </c>
    </row>
    <row r="493" spans="1:8" ht="16.899999999999999" customHeight="1" x14ac:dyDescent="0.25">
      <c r="A493" s="1" t="s">
        <v>1616</v>
      </c>
      <c r="B493" s="1" t="s">
        <v>1761</v>
      </c>
      <c r="C493" s="40" t="s">
        <v>1762</v>
      </c>
      <c r="D493" s="3" t="s">
        <v>1763</v>
      </c>
      <c r="E493" s="3" t="str">
        <f>IF(Table1[[#This Row],[UTPA 
Equivalent Course(s)]]="N", "N", VLOOKUP(Table1[[#This Row],[UTPA 
Equivalent Course(s)]], Table13[[Combined Course Number]:[Course Title]], 5))</f>
        <v>COMM FOR CLASSRM TEACHER</v>
      </c>
      <c r="F493" s="3" t="s">
        <v>23</v>
      </c>
      <c r="G493" s="3" t="s">
        <v>23</v>
      </c>
      <c r="H493" s="11" t="s">
        <v>1621</v>
      </c>
    </row>
    <row r="494" spans="1:8" ht="16.899999999999999" customHeight="1" x14ac:dyDescent="0.25">
      <c r="A494" s="1" t="s">
        <v>1616</v>
      </c>
      <c r="B494" s="1" t="s">
        <v>73</v>
      </c>
      <c r="C494" s="40" t="s">
        <v>1722</v>
      </c>
      <c r="D494" s="3" t="s">
        <v>1723</v>
      </c>
      <c r="E494" s="3" t="str">
        <f>IF(Table1[[#This Row],[UTPA 
Equivalent Course(s)]]="N", "N", VLOOKUP(Table1[[#This Row],[UTPA 
Equivalent Course(s)]], Table13[[Combined Course Number]:[Course Title]], 5))</f>
        <v>PUBLIC RELATIONS</v>
      </c>
      <c r="F494" s="3" t="s">
        <v>1724</v>
      </c>
      <c r="G494" s="3" t="s">
        <v>1725</v>
      </c>
      <c r="H494" s="11" t="s">
        <v>1621</v>
      </c>
    </row>
    <row r="495" spans="1:8" ht="16.899999999999999" customHeight="1" x14ac:dyDescent="0.25">
      <c r="A495" s="1" t="s">
        <v>1616</v>
      </c>
      <c r="B495" s="1" t="s">
        <v>10</v>
      </c>
      <c r="C495" s="40" t="s">
        <v>1654</v>
      </c>
      <c r="D495" s="3" t="s">
        <v>1655</v>
      </c>
      <c r="E495" s="3" t="str">
        <f>IF(Table1[[#This Row],[UTPA 
Equivalent Course(s)]]="N", "N", VLOOKUP(Table1[[#This Row],[UTPA 
Equivalent Course(s)]], Table13[[Combined Course Number]:[Course Title]], 5))</f>
        <v>PHOTOJOURNALISM</v>
      </c>
      <c r="F495" s="3" t="s">
        <v>1656</v>
      </c>
      <c r="G495" s="3" t="s">
        <v>1657</v>
      </c>
      <c r="H495" s="11" t="s">
        <v>1621</v>
      </c>
    </row>
    <row r="496" spans="1:8" ht="16.899999999999999" customHeight="1" x14ac:dyDescent="0.25">
      <c r="A496" s="1" t="s">
        <v>1616</v>
      </c>
      <c r="B496" s="1" t="s">
        <v>64</v>
      </c>
      <c r="C496" s="40" t="s">
        <v>1764</v>
      </c>
      <c r="D496" s="3" t="s">
        <v>1765</v>
      </c>
      <c r="E496" s="3" t="str">
        <f>IF(Table1[[#This Row],[UTPA 
Equivalent Course(s)]]="N", "N", VLOOKUP(Table1[[#This Row],[UTPA 
Equivalent Course(s)]], Table13[[Combined Course Number]:[Course Title]], 5))</f>
        <v>REPORTING I</v>
      </c>
      <c r="F496" s="3" t="s">
        <v>23</v>
      </c>
      <c r="G496" s="3" t="s">
        <v>23</v>
      </c>
      <c r="H496" s="11" t="s">
        <v>1621</v>
      </c>
    </row>
    <row r="497" spans="1:8" ht="16.899999999999999" customHeight="1" x14ac:dyDescent="0.25">
      <c r="A497" s="1" t="s">
        <v>1616</v>
      </c>
      <c r="B497" s="1" t="s">
        <v>1766</v>
      </c>
      <c r="C497" s="2" t="s">
        <v>1767</v>
      </c>
      <c r="D497" s="3" t="s">
        <v>1768</v>
      </c>
      <c r="E497" s="3" t="str">
        <f>IF(Table1[[#This Row],[UTPA 
Equivalent Course(s)]]="N", "N", VLOOKUP(Table1[[#This Row],[UTPA 
Equivalent Course(s)]], Table13[[Combined Course Number]:[Course Title]], 5))</f>
        <v>REPORTING II</v>
      </c>
      <c r="F497" s="3" t="s">
        <v>23</v>
      </c>
      <c r="G497" s="3" t="s">
        <v>23</v>
      </c>
      <c r="H497" s="11" t="s">
        <v>1621</v>
      </c>
    </row>
    <row r="498" spans="1:8" ht="16.899999999999999" customHeight="1" x14ac:dyDescent="0.25">
      <c r="A498" s="1" t="s">
        <v>1616</v>
      </c>
      <c r="B498" s="1" t="s">
        <v>485</v>
      </c>
      <c r="C498" s="40" t="s">
        <v>1713</v>
      </c>
      <c r="D498" s="3" t="s">
        <v>23</v>
      </c>
      <c r="E498" s="3" t="str">
        <f>IF(Table1[[#This Row],[UTPA 
Equivalent Course(s)]]="N", "N", VLOOKUP(Table1[[#This Row],[UTPA 
Equivalent Course(s)]], Table13[[Combined Course Number]:[Course Title]], 5))</f>
        <v>N</v>
      </c>
      <c r="F498" s="3" t="s">
        <v>1618</v>
      </c>
      <c r="G498" s="3" t="s">
        <v>1714</v>
      </c>
      <c r="H498" s="11" t="s">
        <v>1621</v>
      </c>
    </row>
    <row r="499" spans="1:8" ht="16.899999999999999" customHeight="1" x14ac:dyDescent="0.25">
      <c r="A499" s="1" t="s">
        <v>1616</v>
      </c>
      <c r="B499" s="1" t="s">
        <v>488</v>
      </c>
      <c r="C499" s="40" t="s">
        <v>1694</v>
      </c>
      <c r="D499" s="3" t="s">
        <v>1695</v>
      </c>
      <c r="E499" s="3" t="str">
        <f>IF(Table1[[#This Row],[UTPA 
Equivalent Course(s)]]="N", "N", VLOOKUP(Table1[[#This Row],[UTPA 
Equivalent Course(s)]], Table13[[Combined Course Number]:[Course Title]], 5))</f>
        <v>INTERVIEWING</v>
      </c>
      <c r="F499" s="3" t="s">
        <v>1678</v>
      </c>
      <c r="G499" s="3" t="s">
        <v>1696</v>
      </c>
      <c r="H499" s="11" t="s">
        <v>1621</v>
      </c>
    </row>
    <row r="500" spans="1:8" ht="16.899999999999999" customHeight="1" x14ac:dyDescent="0.25">
      <c r="A500" s="1" t="s">
        <v>1616</v>
      </c>
      <c r="B500" s="1" t="s">
        <v>491</v>
      </c>
      <c r="C500" s="40" t="s">
        <v>1627</v>
      </c>
      <c r="D500" s="3" t="s">
        <v>1628</v>
      </c>
      <c r="E500" s="3" t="str">
        <f>IF(Table1[[#This Row],[UTPA 
Equivalent Course(s)]]="N", "N", VLOOKUP(Table1[[#This Row],[UTPA 
Equivalent Course(s)]], Table13[[Combined Course Number]:[Course Title]], 5))</f>
        <v>ORGANIZATIONAL COMM</v>
      </c>
      <c r="F500" s="3" t="s">
        <v>1629</v>
      </c>
      <c r="G500" s="3" t="s">
        <v>1630</v>
      </c>
      <c r="H500" s="11" t="s">
        <v>1621</v>
      </c>
    </row>
    <row r="501" spans="1:8" ht="16.899999999999999" customHeight="1" x14ac:dyDescent="0.25">
      <c r="A501" s="1" t="s">
        <v>1616</v>
      </c>
      <c r="B501" s="1" t="s">
        <v>203</v>
      </c>
      <c r="C501" s="40" t="s">
        <v>1749</v>
      </c>
      <c r="D501" s="3" t="s">
        <v>1750</v>
      </c>
      <c r="E501" s="3" t="str">
        <f>IF(Table1[[#This Row],[UTPA 
Equivalent Course(s)]]="N", "N", VLOOKUP(Table1[[#This Row],[UTPA 
Equivalent Course(s)]], Table13[[Combined Course Number]:[Course Title]], 5))</f>
        <v>COMMUNICATION THEORY</v>
      </c>
      <c r="F501" s="3" t="s">
        <v>1751</v>
      </c>
      <c r="G501" s="3" t="s">
        <v>1752</v>
      </c>
      <c r="H501" s="11" t="s">
        <v>1621</v>
      </c>
    </row>
    <row r="502" spans="1:8" ht="16.899999999999999" customHeight="1" x14ac:dyDescent="0.25">
      <c r="A502" s="1" t="s">
        <v>1616</v>
      </c>
      <c r="B502" s="1" t="s">
        <v>310</v>
      </c>
      <c r="C502" s="40" t="s">
        <v>1675</v>
      </c>
      <c r="D502" s="3" t="s">
        <v>23</v>
      </c>
      <c r="E502" s="3" t="str">
        <f>IF(Table1[[#This Row],[UTPA 
Equivalent Course(s)]]="N", "N", VLOOKUP(Table1[[#This Row],[UTPA 
Equivalent Course(s)]], Table13[[Combined Course Number]:[Course Title]], 5))</f>
        <v>N</v>
      </c>
      <c r="F502" s="3" t="s">
        <v>1672</v>
      </c>
      <c r="G502" s="3" t="s">
        <v>1676</v>
      </c>
      <c r="H502" s="11" t="s">
        <v>1621</v>
      </c>
    </row>
    <row r="503" spans="1:8" ht="16.899999999999999" customHeight="1" x14ac:dyDescent="0.25">
      <c r="A503" s="1" t="s">
        <v>1616</v>
      </c>
      <c r="B503" s="1" t="s">
        <v>496</v>
      </c>
      <c r="C503" s="40" t="s">
        <v>1617</v>
      </c>
      <c r="D503" s="3" t="s">
        <v>1618</v>
      </c>
      <c r="E503" s="3" t="str">
        <f>IF(Table1[[#This Row],[UTPA 
Equivalent Course(s)]]="N", "N", VLOOKUP(Table1[[#This Row],[UTPA 
Equivalent Course(s)]], Table13[[Combined Course Number]:[Course Title]], 5))</f>
        <v>ADVANCED PUBLIC SPEAKING</v>
      </c>
      <c r="F503" s="3" t="s">
        <v>1619</v>
      </c>
      <c r="G503" s="3" t="s">
        <v>1620</v>
      </c>
      <c r="H503" s="11" t="s">
        <v>1621</v>
      </c>
    </row>
    <row r="504" spans="1:8" ht="16.899999999999999" customHeight="1" x14ac:dyDescent="0.25">
      <c r="A504" s="1" t="s">
        <v>1616</v>
      </c>
      <c r="B504" s="1" t="s">
        <v>1470</v>
      </c>
      <c r="C504" s="40" t="s">
        <v>1769</v>
      </c>
      <c r="D504" s="3" t="s">
        <v>1770</v>
      </c>
      <c r="E504" s="3" t="str">
        <f>IF(Table1[[#This Row],[UTPA 
Equivalent Course(s)]]="N", "N", VLOOKUP(Table1[[#This Row],[UTPA 
Equivalent Course(s)]], Table13[[Combined Course Number]:[Course Title]], 5))</f>
        <v>MEDIA RACE &amp; ETHNICITY</v>
      </c>
      <c r="F504" s="3" t="s">
        <v>23</v>
      </c>
      <c r="G504" s="3" t="s">
        <v>23</v>
      </c>
      <c r="H504" s="11" t="s">
        <v>1621</v>
      </c>
    </row>
    <row r="505" spans="1:8" ht="16.899999999999999" customHeight="1" x14ac:dyDescent="0.25">
      <c r="A505" s="1" t="s">
        <v>1616</v>
      </c>
      <c r="B505" s="1" t="s">
        <v>498</v>
      </c>
      <c r="C505" s="40" t="s">
        <v>1771</v>
      </c>
      <c r="D505" s="3" t="s">
        <v>1772</v>
      </c>
      <c r="E505" s="3" t="str">
        <f>IF(Table1[[#This Row],[UTPA 
Equivalent Course(s)]]="N", "N", VLOOKUP(Table1[[#This Row],[UTPA 
Equivalent Course(s)]], Table13[[Combined Course Number]:[Course Title]], 5))</f>
        <v>GLOBAL COMMUNICATION</v>
      </c>
      <c r="F505" s="3" t="s">
        <v>23</v>
      </c>
      <c r="G505" s="3" t="s">
        <v>23</v>
      </c>
      <c r="H505" s="11" t="s">
        <v>1621</v>
      </c>
    </row>
    <row r="506" spans="1:8" ht="16.899999999999999" customHeight="1" x14ac:dyDescent="0.25">
      <c r="A506" s="1" t="s">
        <v>1616</v>
      </c>
      <c r="B506" s="1" t="s">
        <v>501</v>
      </c>
      <c r="C506" s="40" t="s">
        <v>1773</v>
      </c>
      <c r="D506" s="3" t="s">
        <v>1774</v>
      </c>
      <c r="E506" s="3" t="str">
        <f>IF(Table1[[#This Row],[UTPA 
Equivalent Course(s)]]="N", "N", VLOOKUP(Table1[[#This Row],[UTPA 
Equivalent Course(s)]], Table13[[Combined Course Number]:[Course Title]], 5))</f>
        <v>BRONC RADIO/TV</v>
      </c>
      <c r="F506" s="3" t="s">
        <v>23</v>
      </c>
      <c r="G506" s="3" t="s">
        <v>23</v>
      </c>
      <c r="H506" s="11" t="s">
        <v>1621</v>
      </c>
    </row>
    <row r="507" spans="1:8" ht="16.899999999999999" customHeight="1" x14ac:dyDescent="0.25">
      <c r="A507" s="1" t="s">
        <v>1616</v>
      </c>
      <c r="B507" s="1" t="s">
        <v>504</v>
      </c>
      <c r="C507" s="40" t="s">
        <v>1775</v>
      </c>
      <c r="D507" s="3" t="s">
        <v>1776</v>
      </c>
      <c r="E507" s="3" t="str">
        <f>IF(Table1[[#This Row],[UTPA 
Equivalent Course(s)]]="N", "N", VLOOKUP(Table1[[#This Row],[UTPA 
Equivalent Course(s)]], Table13[[Combined Course Number]:[Course Title]], 5))</f>
        <v>BROADCAST AUDIO PRODUCTION</v>
      </c>
      <c r="F507" s="3" t="s">
        <v>23</v>
      </c>
      <c r="G507" s="3" t="s">
        <v>23</v>
      </c>
      <c r="H507" s="11" t="s">
        <v>1621</v>
      </c>
    </row>
    <row r="508" spans="1:8" ht="16.899999999999999" customHeight="1" x14ac:dyDescent="0.25">
      <c r="A508" s="1" t="s">
        <v>1616</v>
      </c>
      <c r="B508" s="1" t="s">
        <v>212</v>
      </c>
      <c r="C508" s="40" t="s">
        <v>1671</v>
      </c>
      <c r="D508" s="3" t="s">
        <v>1672</v>
      </c>
      <c r="E508" s="3" t="str">
        <f>IF(Table1[[#This Row],[UTPA 
Equivalent Course(s)]]="N", "N", VLOOKUP(Table1[[#This Row],[UTPA 
Equivalent Course(s)]], Table13[[Combined Course Number]:[Course Title]], 5))</f>
        <v>GENDER &amp; COMMUNICATION</v>
      </c>
      <c r="F508" s="3" t="s">
        <v>1673</v>
      </c>
      <c r="G508" s="3" t="s">
        <v>1674</v>
      </c>
      <c r="H508" s="11" t="s">
        <v>1621</v>
      </c>
    </row>
    <row r="509" spans="1:8" ht="16.899999999999999" customHeight="1" x14ac:dyDescent="0.25">
      <c r="A509" s="1" t="s">
        <v>1616</v>
      </c>
      <c r="B509" s="1" t="s">
        <v>215</v>
      </c>
      <c r="C509" s="40" t="s">
        <v>1777</v>
      </c>
      <c r="D509" s="3" t="s">
        <v>1778</v>
      </c>
      <c r="E509" s="3" t="str">
        <f>IF(Table1[[#This Row],[UTPA 
Equivalent Course(s)]]="N", "N", VLOOKUP(Table1[[#This Row],[UTPA 
Equivalent Course(s)]], Table13[[Combined Course Number]:[Course Title]], 5))</f>
        <v>HEALTH COMMUNICATION</v>
      </c>
      <c r="F509" s="3" t="s">
        <v>23</v>
      </c>
      <c r="G509" s="3" t="s">
        <v>23</v>
      </c>
      <c r="H509" s="11" t="s">
        <v>1621</v>
      </c>
    </row>
    <row r="510" spans="1:8" ht="16.899999999999999" customHeight="1" x14ac:dyDescent="0.25">
      <c r="A510" s="1" t="s">
        <v>1616</v>
      </c>
      <c r="B510" s="1" t="s">
        <v>217</v>
      </c>
      <c r="C510" s="40" t="s">
        <v>1658</v>
      </c>
      <c r="D510" s="3" t="s">
        <v>1659</v>
      </c>
      <c r="E510" s="3" t="str">
        <f>IF(Table1[[#This Row],[UTPA 
Equivalent Course(s)]]="N", "N", VLOOKUP(Table1[[#This Row],[UTPA 
Equivalent Course(s)]], Table13[[Combined Course Number]:[Course Title]], 5))</f>
        <v>FAMILY COMMUNICATION</v>
      </c>
      <c r="F510" s="3" t="s">
        <v>1660</v>
      </c>
      <c r="G510" s="3" t="s">
        <v>1661</v>
      </c>
      <c r="H510" s="11" t="s">
        <v>1621</v>
      </c>
    </row>
    <row r="511" spans="1:8" ht="16.899999999999999" customHeight="1" x14ac:dyDescent="0.25">
      <c r="A511" s="1" t="s">
        <v>1616</v>
      </c>
      <c r="B511" s="1" t="s">
        <v>1779</v>
      </c>
      <c r="C511" s="40" t="s">
        <v>1780</v>
      </c>
      <c r="D511" s="3" t="s">
        <v>1781</v>
      </c>
      <c r="E511" s="3" t="str">
        <f>IF(Table1[[#This Row],[UTPA 
Equivalent Course(s)]]="N", "N", VLOOKUP(Table1[[#This Row],[UTPA 
Equivalent Course(s)]], Table13[[Combined Course Number]:[Course Title]], 5))</f>
        <v>COPY WRITING</v>
      </c>
      <c r="F511" s="3" t="s">
        <v>23</v>
      </c>
      <c r="G511" s="3" t="s">
        <v>23</v>
      </c>
      <c r="H511" s="11" t="s">
        <v>1621</v>
      </c>
    </row>
    <row r="512" spans="1:8" ht="16.899999999999999" customHeight="1" x14ac:dyDescent="0.25">
      <c r="A512" s="1" t="s">
        <v>1616</v>
      </c>
      <c r="B512" s="1" t="s">
        <v>1782</v>
      </c>
      <c r="C512" s="40" t="s">
        <v>1783</v>
      </c>
      <c r="D512" s="3" t="s">
        <v>1784</v>
      </c>
      <c r="E512" s="3" t="str">
        <f>IF(Table1[[#This Row],[UTPA 
Equivalent Course(s)]]="N", "N", VLOOKUP(Table1[[#This Row],[UTPA 
Equivalent Course(s)]], Table13[[Combined Course Number]:[Course Title]], 5))</f>
        <v>MULTI-MEDIA STORYTELLING</v>
      </c>
      <c r="F512" s="3" t="s">
        <v>23</v>
      </c>
      <c r="G512" s="3" t="s">
        <v>23</v>
      </c>
      <c r="H512" s="11" t="s">
        <v>1621</v>
      </c>
    </row>
    <row r="513" spans="1:8" ht="16.899999999999999" customHeight="1" x14ac:dyDescent="0.25">
      <c r="A513" s="1" t="s">
        <v>1616</v>
      </c>
      <c r="B513" s="1" t="s">
        <v>104</v>
      </c>
      <c r="C513" s="40" t="s">
        <v>1730</v>
      </c>
      <c r="D513" s="3" t="s">
        <v>1731</v>
      </c>
      <c r="E513" s="3" t="str">
        <f>IF(Table1[[#This Row],[UTPA 
Equivalent Course(s)]]="N", "N", VLOOKUP(Table1[[#This Row],[UTPA 
Equivalent Course(s)]], Table13[[Combined Course Number]:[Course Title]], 5))</f>
        <v>RESEARCH IN COMM</v>
      </c>
      <c r="F513" s="3" t="s">
        <v>1732</v>
      </c>
      <c r="G513" s="3" t="s">
        <v>1733</v>
      </c>
      <c r="H513" s="11" t="s">
        <v>1621</v>
      </c>
    </row>
    <row r="514" spans="1:8" ht="16.899999999999999" customHeight="1" x14ac:dyDescent="0.25">
      <c r="A514" s="1" t="s">
        <v>1616</v>
      </c>
      <c r="B514" s="1" t="s">
        <v>518</v>
      </c>
      <c r="C514" s="40" t="s">
        <v>1785</v>
      </c>
      <c r="D514" s="3" t="s">
        <v>1786</v>
      </c>
      <c r="E514" s="3" t="str">
        <f>IF(Table1[[#This Row],[UTPA 
Equivalent Course(s)]]="N", "N", VLOOKUP(Table1[[#This Row],[UTPA 
Equivalent Course(s)]], Table13[[Combined Course Number]:[Course Title]], 5))</f>
        <v>BROADCAST NEWS WRITING</v>
      </c>
      <c r="F514" s="3" t="s">
        <v>23</v>
      </c>
      <c r="G514" s="3" t="s">
        <v>23</v>
      </c>
      <c r="H514" s="11" t="s">
        <v>1621</v>
      </c>
    </row>
    <row r="515" spans="1:8" ht="16.899999999999999" customHeight="1" x14ac:dyDescent="0.25">
      <c r="A515" s="1" t="s">
        <v>1616</v>
      </c>
      <c r="B515" s="1" t="s">
        <v>387</v>
      </c>
      <c r="C515" s="40" t="s">
        <v>1787</v>
      </c>
      <c r="D515" s="3" t="s">
        <v>1788</v>
      </c>
      <c r="E515" s="3" t="str">
        <f>IF(Table1[[#This Row],[UTPA 
Equivalent Course(s)]]="N", "N", VLOOKUP(Table1[[#This Row],[UTPA 
Equivalent Course(s)]], Table13[[Combined Course Number]:[Course Title]], 5))</f>
        <v>TV NEWS PRODUCTION &amp; REP</v>
      </c>
      <c r="F515" s="3" t="s">
        <v>23</v>
      </c>
      <c r="G515" s="3" t="s">
        <v>23</v>
      </c>
      <c r="H515" s="11" t="s">
        <v>1621</v>
      </c>
    </row>
    <row r="516" spans="1:8" ht="16.899999999999999" customHeight="1" x14ac:dyDescent="0.25">
      <c r="A516" s="1" t="s">
        <v>1616</v>
      </c>
      <c r="B516" s="1" t="s">
        <v>406</v>
      </c>
      <c r="C516" s="40" t="s">
        <v>1789</v>
      </c>
      <c r="D516" s="3" t="s">
        <v>1619</v>
      </c>
      <c r="E516" s="3" t="str">
        <f>IF(Table1[[#This Row],[UTPA 
Equivalent Course(s)]]="N", "N", VLOOKUP(Table1[[#This Row],[UTPA 
Equivalent Course(s)]], Table13[[Combined Course Number]:[Course Title]], 5))</f>
        <v>BROADCAST AD PRODUCTION</v>
      </c>
      <c r="F516" s="3" t="s">
        <v>23</v>
      </c>
      <c r="G516" s="3" t="s">
        <v>23</v>
      </c>
      <c r="H516" s="11" t="s">
        <v>1621</v>
      </c>
    </row>
    <row r="517" spans="1:8" ht="16.899999999999999" customHeight="1" x14ac:dyDescent="0.25">
      <c r="A517" s="1" t="s">
        <v>1616</v>
      </c>
      <c r="B517" s="1" t="s">
        <v>1790</v>
      </c>
      <c r="C517" s="40" t="s">
        <v>1791</v>
      </c>
      <c r="D517" s="3" t="s">
        <v>1792</v>
      </c>
      <c r="E517" s="3" t="str">
        <f>IF(Table1[[#This Row],[UTPA 
Equivalent Course(s)]]="N", "N", VLOOKUP(Table1[[#This Row],[UTPA 
Equivalent Course(s)]], Table13[[Combined Course Number]:[Course Title]], 5))</f>
        <v>PRACTICUM-FORENSICS (SP)</v>
      </c>
      <c r="F517" s="3" t="s">
        <v>23</v>
      </c>
      <c r="G517" s="3" t="s">
        <v>23</v>
      </c>
      <c r="H517" s="11" t="s">
        <v>1621</v>
      </c>
    </row>
    <row r="518" spans="1:8" ht="16.899999999999999" customHeight="1" x14ac:dyDescent="0.25">
      <c r="A518" s="1" t="s">
        <v>1616</v>
      </c>
      <c r="B518" s="1" t="s">
        <v>541</v>
      </c>
      <c r="C518" s="40" t="s">
        <v>1741</v>
      </c>
      <c r="D518" s="3" t="s">
        <v>23</v>
      </c>
      <c r="E518" s="3" t="str">
        <f>IF(Table1[[#This Row],[UTPA 
Equivalent Course(s)]]="N", "N", VLOOKUP(Table1[[#This Row],[UTPA 
Equivalent Course(s)]], Table13[[Combined Course Number]:[Course Title]], 5))</f>
        <v>N</v>
      </c>
      <c r="F518" s="3" t="s">
        <v>1742</v>
      </c>
      <c r="G518" s="3" t="s">
        <v>1743</v>
      </c>
      <c r="H518" s="11" t="s">
        <v>1621</v>
      </c>
    </row>
    <row r="519" spans="1:8" ht="16.899999999999999" customHeight="1" x14ac:dyDescent="0.25">
      <c r="A519" s="1" t="s">
        <v>1616</v>
      </c>
      <c r="B519" s="1" t="s">
        <v>228</v>
      </c>
      <c r="C519" s="40" t="s">
        <v>1793</v>
      </c>
      <c r="D519" s="3" t="s">
        <v>1794</v>
      </c>
      <c r="E519" s="3" t="str">
        <f>IF(Table1[[#This Row],[UTPA 
Equivalent Course(s)]]="N", "N", VLOOKUP(Table1[[#This Row],[UTPA 
Equivalent Course(s)]], Table13[[Combined Course Number]:[Course Title]], 5))</f>
        <v>ADV INTERPERSONAL COMM</v>
      </c>
      <c r="F519" s="3" t="s">
        <v>23</v>
      </c>
      <c r="G519" s="3" t="s">
        <v>23</v>
      </c>
      <c r="H519" s="11" t="s">
        <v>1621</v>
      </c>
    </row>
    <row r="520" spans="1:8" ht="16.899999999999999" customHeight="1" x14ac:dyDescent="0.25">
      <c r="A520" s="1" t="s">
        <v>1616</v>
      </c>
      <c r="B520" s="1" t="s">
        <v>237</v>
      </c>
      <c r="C520" s="40" t="s">
        <v>1795</v>
      </c>
      <c r="D520" s="3" t="s">
        <v>1796</v>
      </c>
      <c r="E520" s="3" t="str">
        <f>IF(Table1[[#This Row],[UTPA 
Equivalent Course(s)]]="N", "N", VLOOKUP(Table1[[#This Row],[UTPA 
Equivalent Course(s)]], Table13[[Combined Course Number]:[Course Title]], 5))</f>
        <v>NONVERBAL COMMUNICATION</v>
      </c>
      <c r="F520" s="3" t="s">
        <v>23</v>
      </c>
      <c r="G520" s="3" t="s">
        <v>23</v>
      </c>
      <c r="H520" s="11" t="s">
        <v>1621</v>
      </c>
    </row>
    <row r="521" spans="1:8" ht="16.899999999999999" customHeight="1" x14ac:dyDescent="0.25">
      <c r="A521" s="1" t="s">
        <v>1616</v>
      </c>
      <c r="B521" s="1" t="s">
        <v>127</v>
      </c>
      <c r="C521" s="40" t="s">
        <v>1797</v>
      </c>
      <c r="D521" s="3" t="s">
        <v>1798</v>
      </c>
      <c r="E521" s="3" t="str">
        <f>IF(Table1[[#This Row],[UTPA 
Equivalent Course(s)]]="N", "N", VLOOKUP(Table1[[#This Row],[UTPA 
Equivalent Course(s)]], Table13[[Combined Course Number]:[Course Title]], 5))</f>
        <v>MEDIA PLANNING</v>
      </c>
      <c r="F521" s="3" t="s">
        <v>23</v>
      </c>
      <c r="G521" s="3" t="s">
        <v>23</v>
      </c>
      <c r="H521" s="11" t="s">
        <v>1621</v>
      </c>
    </row>
    <row r="522" spans="1:8" ht="16.899999999999999" customHeight="1" x14ac:dyDescent="0.25">
      <c r="A522" s="1" t="s">
        <v>1616</v>
      </c>
      <c r="B522" s="1" t="s">
        <v>245</v>
      </c>
      <c r="C522" s="40" t="s">
        <v>1799</v>
      </c>
      <c r="D522" s="3" t="s">
        <v>1629</v>
      </c>
      <c r="E522" s="3" t="str">
        <f>IF(Table1[[#This Row],[UTPA 
Equivalent Course(s)]]="N", "N", VLOOKUP(Table1[[#This Row],[UTPA 
Equivalent Course(s)]], Table13[[Combined Course Number]:[Course Title]], 5))</f>
        <v>VIDEO &amp; FILM EDITING II</v>
      </c>
      <c r="F522" s="3" t="s">
        <v>23</v>
      </c>
      <c r="G522" s="3" t="s">
        <v>23</v>
      </c>
      <c r="H522" s="11" t="s">
        <v>1621</v>
      </c>
    </row>
    <row r="523" spans="1:8" ht="16.899999999999999" customHeight="1" x14ac:dyDescent="0.25">
      <c r="A523" s="1" t="s">
        <v>1616</v>
      </c>
      <c r="B523" s="1" t="s">
        <v>248</v>
      </c>
      <c r="C523" s="40" t="s">
        <v>1650</v>
      </c>
      <c r="D523" s="3" t="s">
        <v>1651</v>
      </c>
      <c r="E523" s="3" t="str">
        <f>IF(Table1[[#This Row],[UTPA 
Equivalent Course(s)]]="N", "N", VLOOKUP(Table1[[#This Row],[UTPA 
Equivalent Course(s)]], Table13[[Combined Course Number]:[Course Title]], 5))</f>
        <v>MEDIA LAW AND ETHICS</v>
      </c>
      <c r="F523" s="3" t="s">
        <v>1652</v>
      </c>
      <c r="G523" s="3" t="s">
        <v>1653</v>
      </c>
      <c r="H523" s="11" t="s">
        <v>1621</v>
      </c>
    </row>
    <row r="524" spans="1:8" ht="16.899999999999999" customHeight="1" x14ac:dyDescent="0.25">
      <c r="A524" s="1" t="s">
        <v>1616</v>
      </c>
      <c r="B524" s="1" t="s">
        <v>251</v>
      </c>
      <c r="C524" s="40" t="s">
        <v>1800</v>
      </c>
      <c r="D524" s="3" t="s">
        <v>1801</v>
      </c>
      <c r="E524" s="3" t="str">
        <f>IF(Table1[[#This Row],[UTPA 
Equivalent Course(s)]]="N", "N", VLOOKUP(Table1[[#This Row],[UTPA 
Equivalent Course(s)]], Table13[[Combined Course Number]:[Course Title]], 5))</f>
        <v>ADVANCED TELEVISION/FILM PRODU</v>
      </c>
      <c r="F524" s="3" t="s">
        <v>23</v>
      </c>
      <c r="G524" s="3" t="s">
        <v>23</v>
      </c>
      <c r="H524" s="11" t="s">
        <v>1621</v>
      </c>
    </row>
    <row r="525" spans="1:8" ht="16.899999999999999" customHeight="1" x14ac:dyDescent="0.25">
      <c r="A525" s="1" t="s">
        <v>1616</v>
      </c>
      <c r="B525" s="1" t="s">
        <v>254</v>
      </c>
      <c r="C525" s="40" t="s">
        <v>1715</v>
      </c>
      <c r="D525" s="3" t="s">
        <v>1716</v>
      </c>
      <c r="E525" s="3" t="str">
        <f>IF(Table1[[#This Row],[UTPA 
Equivalent Course(s)]]="N", "N", VLOOKUP(Table1[[#This Row],[UTPA 
Equivalent Course(s)]], Table13[[Combined Course Number]:[Course Title]], 5))</f>
        <v>PERSUASIVE COMMUNICAT</v>
      </c>
      <c r="F525" s="3" t="s">
        <v>1717</v>
      </c>
      <c r="G525" s="3" t="s">
        <v>1718</v>
      </c>
      <c r="H525" s="11" t="s">
        <v>1621</v>
      </c>
    </row>
    <row r="526" spans="1:8" ht="16.899999999999999" customHeight="1" x14ac:dyDescent="0.25">
      <c r="A526" s="1" t="s">
        <v>1616</v>
      </c>
      <c r="B526" s="1" t="s">
        <v>1802</v>
      </c>
      <c r="C526" s="40" t="s">
        <v>1803</v>
      </c>
      <c r="D526" s="3" t="s">
        <v>1804</v>
      </c>
      <c r="E526" s="3" t="str">
        <f>IF(Table1[[#This Row],[UTPA 
Equivalent Course(s)]]="N", "N", VLOOKUP(Table1[[#This Row],[UTPA 
Equivalent Course(s)]], Table13[[Combined Course Number]:[Course Title]], 5))</f>
        <v>PUBLIC RELATIONS WRITING</v>
      </c>
      <c r="F526" s="3" t="s">
        <v>23</v>
      </c>
      <c r="G526" s="3" t="s">
        <v>23</v>
      </c>
      <c r="H526" s="11" t="s">
        <v>1621</v>
      </c>
    </row>
    <row r="527" spans="1:8" ht="16.899999999999999" customHeight="1" x14ac:dyDescent="0.25">
      <c r="A527" s="1" t="s">
        <v>1616</v>
      </c>
      <c r="B527" s="1" t="s">
        <v>107</v>
      </c>
      <c r="C527" s="40" t="s">
        <v>1719</v>
      </c>
      <c r="D527" s="3" t="s">
        <v>1720</v>
      </c>
      <c r="E527" s="3" t="str">
        <f>IF(Table1[[#This Row],[UTPA 
Equivalent Course(s)]]="N", "N", VLOOKUP(Table1[[#This Row],[UTPA 
Equivalent Course(s)]], Table13[[Combined Course Number]:[Course Title]], 5))</f>
        <v>COMMUNICATION TRAINING</v>
      </c>
      <c r="F527" s="3" t="s">
        <v>1682</v>
      </c>
      <c r="G527" s="3" t="s">
        <v>1721</v>
      </c>
      <c r="H527" s="11" t="s">
        <v>1621</v>
      </c>
    </row>
    <row r="528" spans="1:8" ht="16.899999999999999" customHeight="1" x14ac:dyDescent="0.25">
      <c r="A528" s="1" t="s">
        <v>1616</v>
      </c>
      <c r="B528" s="1" t="s">
        <v>21</v>
      </c>
      <c r="C528" s="40" t="s">
        <v>1681</v>
      </c>
      <c r="D528" s="3" t="s">
        <v>1682</v>
      </c>
      <c r="E528" s="3" t="str">
        <f>IF(Table1[[#This Row],[UTPA 
Equivalent Course(s)]]="N", "N", VLOOKUP(Table1[[#This Row],[UTPA 
Equivalent Course(s)]], Table13[[Combined Course Number]:[Course Title]], 5))</f>
        <v>VISUAL COMMUNICATION</v>
      </c>
      <c r="F528" s="3" t="s">
        <v>1683</v>
      </c>
      <c r="G528" s="3" t="s">
        <v>1684</v>
      </c>
      <c r="H528" s="11" t="s">
        <v>1621</v>
      </c>
    </row>
    <row r="529" spans="1:8" ht="16.899999999999999" customHeight="1" x14ac:dyDescent="0.25">
      <c r="A529" s="1" t="s">
        <v>1616</v>
      </c>
      <c r="B529" s="1" t="s">
        <v>546</v>
      </c>
      <c r="C529" s="40" t="s">
        <v>1643</v>
      </c>
      <c r="D529" s="3" t="s">
        <v>1644</v>
      </c>
      <c r="E529" s="3" t="str">
        <f>IF(Table1[[#This Row],[UTPA 
Equivalent Course(s)]]="N", "N", VLOOKUP(Table1[[#This Row],[UTPA 
Equivalent Course(s)]], Table13[[Combined Course Number]:[Course Title]], 5))</f>
        <v>COMMUNICATION CAMPAIGNS</v>
      </c>
      <c r="F529" s="3" t="s">
        <v>1645</v>
      </c>
      <c r="G529" s="3" t="s">
        <v>1646</v>
      </c>
      <c r="H529" s="11" t="s">
        <v>1621</v>
      </c>
    </row>
    <row r="530" spans="1:8" ht="16.899999999999999" customHeight="1" x14ac:dyDescent="0.25">
      <c r="A530" s="1" t="s">
        <v>1616</v>
      </c>
      <c r="B530" s="1" t="s">
        <v>1328</v>
      </c>
      <c r="C530" s="40" t="s">
        <v>1805</v>
      </c>
      <c r="D530" s="3" t="s">
        <v>1806</v>
      </c>
      <c r="E530" s="3" t="str">
        <f>IF(Table1[[#This Row],[UTPA 
Equivalent Course(s)]]="N", "N", VLOOKUP(Table1[[#This Row],[UTPA 
Equivalent Course(s)]], Table13[[Combined Course Number]:[Course Title]], 5))</f>
        <v>CREATIVE STRATEGIES &amp; MP</v>
      </c>
      <c r="F530" s="3" t="s">
        <v>23</v>
      </c>
      <c r="G530" s="3" t="s">
        <v>23</v>
      </c>
      <c r="H530" s="11" t="s">
        <v>1621</v>
      </c>
    </row>
    <row r="531" spans="1:8" ht="16.899999999999999" customHeight="1" x14ac:dyDescent="0.25">
      <c r="A531" s="1" t="s">
        <v>1616</v>
      </c>
      <c r="B531" s="1" t="s">
        <v>549</v>
      </c>
      <c r="C531" s="40" t="s">
        <v>1709</v>
      </c>
      <c r="D531" s="3" t="s">
        <v>1710</v>
      </c>
      <c r="E531" s="3" t="str">
        <f>IF(Table1[[#This Row],[UTPA 
Equivalent Course(s)]]="N", "N", VLOOKUP(Table1[[#This Row],[UTPA 
Equivalent Course(s)]], Table13[[Combined Course Number]:[Course Title]], 5))</f>
        <v>APPLIED LEADERSHIP COMM</v>
      </c>
      <c r="F531" s="3" t="s">
        <v>1711</v>
      </c>
      <c r="G531" s="3" t="s">
        <v>1712</v>
      </c>
      <c r="H531" s="11" t="s">
        <v>1621</v>
      </c>
    </row>
    <row r="532" spans="1:8" ht="16.899999999999999" customHeight="1" x14ac:dyDescent="0.25">
      <c r="A532" s="1" t="s">
        <v>1616</v>
      </c>
      <c r="B532" s="1" t="s">
        <v>552</v>
      </c>
      <c r="C532" s="40" t="s">
        <v>1647</v>
      </c>
      <c r="D532" s="3" t="s">
        <v>23</v>
      </c>
      <c r="E532" s="3" t="str">
        <f>IF(Table1[[#This Row],[UTPA 
Equivalent Course(s)]]="N", "N", VLOOKUP(Table1[[#This Row],[UTPA 
Equivalent Course(s)]], Table13[[Combined Course Number]:[Course Title]], 5))</f>
        <v>N</v>
      </c>
      <c r="F532" s="3" t="s">
        <v>1648</v>
      </c>
      <c r="G532" s="3" t="s">
        <v>1649</v>
      </c>
      <c r="H532" s="11" t="s">
        <v>1621</v>
      </c>
    </row>
    <row r="533" spans="1:8" ht="16.899999999999999" customHeight="1" x14ac:dyDescent="0.25">
      <c r="A533" s="1" t="s">
        <v>1616</v>
      </c>
      <c r="B533" s="1" t="s">
        <v>16</v>
      </c>
      <c r="C533" s="40" t="s">
        <v>1636</v>
      </c>
      <c r="D533" s="3" t="s">
        <v>1637</v>
      </c>
      <c r="E533" s="3" t="str">
        <f>IF(Table1[[#This Row],[UTPA 
Equivalent Course(s)]]="N", "N", VLOOKUP(Table1[[#This Row],[UTPA 
Equivalent Course(s)]], Table13[[Combined Course Number]:[Course Title]], 5))</f>
        <v>CONFILICT MANAGEMENT</v>
      </c>
      <c r="F533" s="3" t="s">
        <v>1638</v>
      </c>
      <c r="G533" s="3" t="s">
        <v>1639</v>
      </c>
      <c r="H533" s="11" t="s">
        <v>1621</v>
      </c>
    </row>
    <row r="534" spans="1:8" ht="16.899999999999999" customHeight="1" x14ac:dyDescent="0.25">
      <c r="A534" s="1" t="s">
        <v>1616</v>
      </c>
      <c r="B534" s="1" t="s">
        <v>1604</v>
      </c>
      <c r="C534" s="40" t="s">
        <v>1734</v>
      </c>
      <c r="D534" s="3" t="s">
        <v>23</v>
      </c>
      <c r="E534" s="3" t="str">
        <f>IF(Table1[[#This Row],[UTPA 
Equivalent Course(s)]]="N", "N", VLOOKUP(Table1[[#This Row],[UTPA 
Equivalent Course(s)]], Table13[[Combined Course Number]:[Course Title]], 5))</f>
        <v>N</v>
      </c>
      <c r="F534" s="3" t="s">
        <v>1735</v>
      </c>
      <c r="G534" s="3" t="s">
        <v>1736</v>
      </c>
      <c r="H534" s="11" t="s">
        <v>1621</v>
      </c>
    </row>
    <row r="535" spans="1:8" ht="16.899999999999999" customHeight="1" x14ac:dyDescent="0.25">
      <c r="A535" s="1" t="s">
        <v>1616</v>
      </c>
      <c r="B535" s="1" t="s">
        <v>1807</v>
      </c>
      <c r="C535" s="40" t="s">
        <v>1808</v>
      </c>
      <c r="D535" s="3" t="s">
        <v>23</v>
      </c>
      <c r="E535" s="3" t="str">
        <f>IF(Table1[[#This Row],[UTPA 
Equivalent Course(s)]]="N", "N", VLOOKUP(Table1[[#This Row],[UTPA 
Equivalent Course(s)]], Table13[[Combined Course Number]:[Course Title]], 5))</f>
        <v>N</v>
      </c>
      <c r="F535" s="3" t="s">
        <v>23</v>
      </c>
      <c r="G535" s="3" t="s">
        <v>23</v>
      </c>
      <c r="H535" s="11" t="s">
        <v>1621</v>
      </c>
    </row>
    <row r="536" spans="1:8" ht="16.899999999999999" customHeight="1" x14ac:dyDescent="0.25">
      <c r="A536" s="1" t="s">
        <v>1809</v>
      </c>
      <c r="B536" s="1" t="s">
        <v>329</v>
      </c>
      <c r="C536" s="40" t="s">
        <v>1841</v>
      </c>
      <c r="D536" s="3" t="s">
        <v>1842</v>
      </c>
      <c r="E536" s="3" t="str">
        <f>IF(Table1[[#This Row],[UTPA 
Equivalent Course(s)]]="N", "N", VLOOKUP(Table1[[#This Row],[UTPA 
Equivalent Course(s)]], Table13[[Combined Course Number]:[Course Title]], 5))</f>
        <v>INTRO TO LAW ENF</v>
      </c>
      <c r="F536" s="3" t="s">
        <v>1842</v>
      </c>
      <c r="G536" s="3" t="s">
        <v>1843</v>
      </c>
      <c r="H536" s="11" t="s">
        <v>1814</v>
      </c>
    </row>
    <row r="537" spans="1:8" ht="16.899999999999999" customHeight="1" x14ac:dyDescent="0.25">
      <c r="A537" s="1" t="s">
        <v>1809</v>
      </c>
      <c r="B537" s="1" t="s">
        <v>1824</v>
      </c>
      <c r="C537" s="40" t="s">
        <v>1825</v>
      </c>
      <c r="D537" s="3" t="s">
        <v>1826</v>
      </c>
      <c r="E537" s="3" t="str">
        <f>IF(Table1[[#This Row],[UTPA 
Equivalent Course(s)]]="N", "N", VLOOKUP(Table1[[#This Row],[UTPA 
Equivalent Course(s)]], Table13[[Combined Course Number]:[Course Title]], 5))</f>
        <v>COURT SYSTEMS/PRACTICES</v>
      </c>
      <c r="F537" s="3" t="s">
        <v>1826</v>
      </c>
      <c r="G537" s="3" t="s">
        <v>1827</v>
      </c>
      <c r="H537" s="11" t="s">
        <v>1814</v>
      </c>
    </row>
    <row r="538" spans="1:8" ht="16.899999999999999" customHeight="1" x14ac:dyDescent="0.25">
      <c r="A538" s="1" t="s">
        <v>1809</v>
      </c>
      <c r="B538" s="1" t="s">
        <v>1256</v>
      </c>
      <c r="C538" s="40" t="s">
        <v>1821</v>
      </c>
      <c r="D538" s="3" t="s">
        <v>1822</v>
      </c>
      <c r="E538" s="3" t="str">
        <f>IF(Table1[[#This Row],[UTPA 
Equivalent Course(s)]]="N", "N", VLOOKUP(Table1[[#This Row],[UTPA 
Equivalent Course(s)]], Table13[[Combined Course Number]:[Course Title]], 5))</f>
        <v>CRIME IN AMERICA</v>
      </c>
      <c r="F538" s="3" t="s">
        <v>1822</v>
      </c>
      <c r="G538" s="3" t="s">
        <v>1823</v>
      </c>
      <c r="H538" s="11" t="s">
        <v>1814</v>
      </c>
    </row>
    <row r="539" spans="1:8" ht="16.899999999999999" customHeight="1" x14ac:dyDescent="0.25">
      <c r="A539" s="1" t="s">
        <v>1809</v>
      </c>
      <c r="B539" s="1" t="s">
        <v>1847</v>
      </c>
      <c r="C539" s="40" t="s">
        <v>1848</v>
      </c>
      <c r="D539" s="3" t="s">
        <v>1849</v>
      </c>
      <c r="E539" s="3" t="str">
        <f>IF(Table1[[#This Row],[UTPA 
Equivalent Course(s)]]="N", "N", VLOOKUP(Table1[[#This Row],[UTPA 
Equivalent Course(s)]], Table13[[Combined Course Number]:[Course Title]], 5))</f>
        <v>CRIME IN AMERICA</v>
      </c>
      <c r="F539" s="3" t="s">
        <v>1849</v>
      </c>
      <c r="G539" s="3" t="s">
        <v>1850</v>
      </c>
      <c r="H539" s="11" t="s">
        <v>1814</v>
      </c>
    </row>
    <row r="540" spans="1:8" ht="16.899999999999999" customHeight="1" x14ac:dyDescent="0.25">
      <c r="A540" s="1" t="s">
        <v>1809</v>
      </c>
      <c r="B540" s="1" t="s">
        <v>464</v>
      </c>
      <c r="C540" s="40" t="s">
        <v>1818</v>
      </c>
      <c r="D540" s="3" t="s">
        <v>1819</v>
      </c>
      <c r="E540" s="3" t="str">
        <f>IF(Table1[[#This Row],[UTPA 
Equivalent Course(s)]]="N", "N", VLOOKUP(Table1[[#This Row],[UTPA 
Equivalent Course(s)]], Table13[[Combined Course Number]:[Course Title]], 5))</f>
        <v>CORRECTIONAL SYS PRACTICE</v>
      </c>
      <c r="F540" s="3" t="s">
        <v>1819</v>
      </c>
      <c r="G540" s="3" t="s">
        <v>1820</v>
      </c>
      <c r="H540" s="11" t="s">
        <v>1814</v>
      </c>
    </row>
    <row r="541" spans="1:8" ht="16.899999999999999" customHeight="1" x14ac:dyDescent="0.25">
      <c r="A541" s="1" t="s">
        <v>1809</v>
      </c>
      <c r="B541" s="1" t="s">
        <v>1865</v>
      </c>
      <c r="C541" s="40" t="s">
        <v>1866</v>
      </c>
      <c r="D541" s="3" t="s">
        <v>1867</v>
      </c>
      <c r="E541" s="3" t="str">
        <f>IF(Table1[[#This Row],[UTPA 
Equivalent Course(s)]]="N", "N", VLOOKUP(Table1[[#This Row],[UTPA 
Equivalent Course(s)]], Table13[[Combined Course Number]:[Course Title]], 5))</f>
        <v>POLICE SYSTEMS PRACTICES</v>
      </c>
      <c r="F541" s="3" t="s">
        <v>1867</v>
      </c>
      <c r="G541" s="3" t="s">
        <v>1868</v>
      </c>
      <c r="H541" s="11" t="s">
        <v>1814</v>
      </c>
    </row>
    <row r="542" spans="1:8" ht="16.899999999999999" customHeight="1" x14ac:dyDescent="0.25">
      <c r="A542" s="1" t="s">
        <v>1809</v>
      </c>
      <c r="B542" s="1" t="s">
        <v>477</v>
      </c>
      <c r="C542" s="40" t="s">
        <v>1862</v>
      </c>
      <c r="D542" s="3" t="s">
        <v>1863</v>
      </c>
      <c r="E542" s="3" t="str">
        <f>IF(Table1[[#This Row],[UTPA 
Equivalent Course(s)]]="N", "N", VLOOKUP(Table1[[#This Row],[UTPA 
Equivalent Course(s)]], Table13[[Combined Course Number]:[Course Title]], 5))</f>
        <v>CRIMINOLOGY</v>
      </c>
      <c r="F542" s="3" t="s">
        <v>1863</v>
      </c>
      <c r="G542" s="3" t="s">
        <v>1864</v>
      </c>
      <c r="H542" s="11" t="s">
        <v>1814</v>
      </c>
    </row>
    <row r="543" spans="1:8" ht="16.899999999999999" customHeight="1" x14ac:dyDescent="0.25">
      <c r="A543" s="1" t="s">
        <v>1809</v>
      </c>
      <c r="B543" s="1" t="s">
        <v>195</v>
      </c>
      <c r="C543" s="40" t="s">
        <v>1880</v>
      </c>
      <c r="D543" s="3" t="s">
        <v>1881</v>
      </c>
      <c r="E543" s="3" t="str">
        <f>IF(Table1[[#This Row],[UTPA 
Equivalent Course(s)]]="N", "N", VLOOKUP(Table1[[#This Row],[UTPA 
Equivalent Course(s)]], Table13[[Combined Course Number]:[Course Title]], 5))</f>
        <v>CJ RESEARCH METHODS</v>
      </c>
      <c r="F543" s="3" t="s">
        <v>1882</v>
      </c>
      <c r="G543" s="3" t="s">
        <v>1883</v>
      </c>
      <c r="H543" s="11" t="s">
        <v>1814</v>
      </c>
    </row>
    <row r="544" spans="1:8" ht="16.899999999999999" customHeight="1" x14ac:dyDescent="0.25">
      <c r="A544" s="1" t="s">
        <v>1809</v>
      </c>
      <c r="B544" s="1" t="s">
        <v>198</v>
      </c>
      <c r="C544" s="40" t="s">
        <v>1893</v>
      </c>
      <c r="D544" s="3" t="s">
        <v>1894</v>
      </c>
      <c r="E544" s="3" t="str">
        <f>IF(Table1[[#This Row],[UTPA 
Equivalent Course(s)]]="N", "N", VLOOKUP(Table1[[#This Row],[UTPA 
Equivalent Course(s)]], Table13[[Combined Course Number]:[Course Title]], 5))</f>
        <v>STAT APP IN CRIM JUSTICE</v>
      </c>
      <c r="F544" s="3" t="s">
        <v>1895</v>
      </c>
      <c r="G544" s="3" t="s">
        <v>1896</v>
      </c>
      <c r="H544" s="11" t="s">
        <v>1814</v>
      </c>
    </row>
    <row r="545" spans="1:8" ht="16.899999999999999" customHeight="1" x14ac:dyDescent="0.25">
      <c r="A545" s="1" t="s">
        <v>1809</v>
      </c>
      <c r="B545" s="1" t="s">
        <v>707</v>
      </c>
      <c r="C545" s="40" t="s">
        <v>1837</v>
      </c>
      <c r="D545" s="3" t="s">
        <v>1838</v>
      </c>
      <c r="E545" s="3" t="str">
        <f>IF(Table1[[#This Row],[UTPA 
Equivalent Course(s)]]="N", "N", VLOOKUP(Table1[[#This Row],[UTPA 
Equivalent Course(s)]], Table13[[Combined Course Number]:[Course Title]], 5))</f>
        <v>CONSTITUTION &amp; CRIM LAW</v>
      </c>
      <c r="F545" s="3" t="s">
        <v>1839</v>
      </c>
      <c r="G545" s="3" t="s">
        <v>1840</v>
      </c>
      <c r="H545" s="11" t="s">
        <v>1814</v>
      </c>
    </row>
    <row r="546" spans="1:8" ht="16.899999999999999" customHeight="1" x14ac:dyDescent="0.25">
      <c r="A546" s="1" t="s">
        <v>1809</v>
      </c>
      <c r="B546" s="1" t="s">
        <v>1308</v>
      </c>
      <c r="C546" s="40" t="s">
        <v>1831</v>
      </c>
      <c r="D546" s="3" t="s">
        <v>23</v>
      </c>
      <c r="E546" s="3" t="str">
        <f>IF(Table1[[#This Row],[UTPA 
Equivalent Course(s)]]="N", "N", VLOOKUP(Table1[[#This Row],[UTPA 
Equivalent Course(s)]], Table13[[Combined Course Number]:[Course Title]], 5))</f>
        <v>N</v>
      </c>
      <c r="F546" s="3" t="s">
        <v>1832</v>
      </c>
      <c r="G546" s="3" t="s">
        <v>1833</v>
      </c>
      <c r="H546" s="11" t="s">
        <v>1814</v>
      </c>
    </row>
    <row r="547" spans="1:8" ht="16.899999999999999" customHeight="1" x14ac:dyDescent="0.25">
      <c r="A547" s="1" t="s">
        <v>1809</v>
      </c>
      <c r="B547" s="1" t="s">
        <v>1685</v>
      </c>
      <c r="C547" s="40" t="s">
        <v>1855</v>
      </c>
      <c r="D547" s="3" t="s">
        <v>1856</v>
      </c>
      <c r="E547" s="3" t="str">
        <f>IF(Table1[[#This Row],[UTPA 
Equivalent Course(s)]]="N", "N", VLOOKUP(Table1[[#This Row],[UTPA 
Equivalent Course(s)]], Table13[[Combined Course Number]:[Course Title]], 5))</f>
        <v>CRIMINAL EVIDENCE &amp; PROOF</v>
      </c>
      <c r="F547" s="3" t="s">
        <v>1857</v>
      </c>
      <c r="G547" s="3" t="s">
        <v>1858</v>
      </c>
      <c r="H547" s="11" t="s">
        <v>1814</v>
      </c>
    </row>
    <row r="548" spans="1:8" ht="16.899999999999999" customHeight="1" x14ac:dyDescent="0.25">
      <c r="A548" s="1" t="s">
        <v>1809</v>
      </c>
      <c r="B548" s="1" t="s">
        <v>710</v>
      </c>
      <c r="C548" s="40" t="s">
        <v>1828</v>
      </c>
      <c r="D548" s="3" t="s">
        <v>23</v>
      </c>
      <c r="E548" s="3" t="str">
        <f>IF(Table1[[#This Row],[UTPA 
Equivalent Course(s)]]="N", "N", VLOOKUP(Table1[[#This Row],[UTPA 
Equivalent Course(s)]], Table13[[Combined Course Number]:[Course Title]], 5))</f>
        <v>N</v>
      </c>
      <c r="F548" s="3" t="s">
        <v>1829</v>
      </c>
      <c r="G548" s="3" t="s">
        <v>1830</v>
      </c>
      <c r="H548" s="11" t="s">
        <v>1814</v>
      </c>
    </row>
    <row r="549" spans="1:8" ht="16.899999999999999" customHeight="1" x14ac:dyDescent="0.25">
      <c r="A549" s="1" t="s">
        <v>1809</v>
      </c>
      <c r="B549" s="1" t="s">
        <v>78</v>
      </c>
      <c r="C549" s="40" t="s">
        <v>1903</v>
      </c>
      <c r="D549" s="3" t="s">
        <v>1829</v>
      </c>
      <c r="E549" s="3" t="str">
        <f>IF(Table1[[#This Row],[UTPA 
Equivalent Course(s)]]="N", "N", VLOOKUP(Table1[[#This Row],[UTPA 
Equivalent Course(s)]], Table13[[Combined Course Number]:[Course Title]], 5))</f>
        <v>JUVENILE DELINQ &amp; JUSTICE</v>
      </c>
      <c r="F549" s="3" t="s">
        <v>23</v>
      </c>
      <c r="G549" s="3" t="s">
        <v>23</v>
      </c>
      <c r="H549" s="11" t="s">
        <v>1814</v>
      </c>
    </row>
    <row r="550" spans="1:8" ht="16.899999999999999" customHeight="1" x14ac:dyDescent="0.25">
      <c r="A550" s="1" t="s">
        <v>1809</v>
      </c>
      <c r="B550" s="1" t="s">
        <v>68</v>
      </c>
      <c r="C550" s="40" t="s">
        <v>1897</v>
      </c>
      <c r="D550" s="3" t="s">
        <v>1898</v>
      </c>
      <c r="E550" s="3" t="str">
        <f>IF(Table1[[#This Row],[UTPA 
Equivalent Course(s)]]="N", "N", VLOOKUP(Table1[[#This Row],[UTPA 
Equivalent Course(s)]], Table13[[Combined Course Number]:[Course Title]], 5))</f>
        <v>VIOLENT CRIME</v>
      </c>
      <c r="F550" s="3" t="s">
        <v>1898</v>
      </c>
      <c r="G550" s="3" t="s">
        <v>1899</v>
      </c>
      <c r="H550" s="11" t="s">
        <v>1814</v>
      </c>
    </row>
    <row r="551" spans="1:8" ht="16.899999999999999" customHeight="1" x14ac:dyDescent="0.25">
      <c r="A551" s="1" t="s">
        <v>1809</v>
      </c>
      <c r="B551" s="1" t="s">
        <v>488</v>
      </c>
      <c r="C551" s="40" t="s">
        <v>1851</v>
      </c>
      <c r="D551" s="3" t="s">
        <v>1852</v>
      </c>
      <c r="E551" s="3" t="str">
        <f>IF(Table1[[#This Row],[UTPA 
Equivalent Course(s)]]="N", "N", VLOOKUP(Table1[[#This Row],[UTPA 
Equivalent Course(s)]], Table13[[Combined Course Number]:[Course Title]], 5))</f>
        <v>LEGAL ASPECTS CORRECTION</v>
      </c>
      <c r="F551" s="3" t="s">
        <v>1853</v>
      </c>
      <c r="G551" s="3" t="s">
        <v>1854</v>
      </c>
      <c r="H551" s="11" t="s">
        <v>1814</v>
      </c>
    </row>
    <row r="552" spans="1:8" ht="16.899999999999999" customHeight="1" x14ac:dyDescent="0.25">
      <c r="A552" s="1" t="s">
        <v>1809</v>
      </c>
      <c r="B552" s="1" t="s">
        <v>510</v>
      </c>
      <c r="C552" s="40" t="s">
        <v>1877</v>
      </c>
      <c r="D552" s="3" t="s">
        <v>1878</v>
      </c>
      <c r="E552" s="3" t="str">
        <f>IF(Table1[[#This Row],[UTPA 
Equivalent Course(s)]]="N", "N", VLOOKUP(Table1[[#This Row],[UTPA 
Equivalent Course(s)]], Table13[[Combined Course Number]:[Course Title]], 5))</f>
        <v>PROBATION &amp; PAROLE</v>
      </c>
      <c r="F552" s="3" t="s">
        <v>1878</v>
      </c>
      <c r="G552" s="3" t="s">
        <v>1879</v>
      </c>
      <c r="H552" s="11" t="s">
        <v>1814</v>
      </c>
    </row>
    <row r="553" spans="1:8" ht="16.899999999999999" customHeight="1" x14ac:dyDescent="0.25">
      <c r="A553" s="1" t="s">
        <v>1809</v>
      </c>
      <c r="B553" s="1" t="s">
        <v>209</v>
      </c>
      <c r="C553" s="40" t="s">
        <v>1904</v>
      </c>
      <c r="D553" s="3" t="s">
        <v>1905</v>
      </c>
      <c r="E553" s="3" t="str">
        <f>IF(Table1[[#This Row],[UTPA 
Equivalent Course(s)]]="N", "N", VLOOKUP(Table1[[#This Row],[UTPA 
Equivalent Course(s)]], Table13[[Combined Course Number]:[Course Title]], 5))</f>
        <v>GENDER, CRIME, AND CRIJ</v>
      </c>
      <c r="F553" s="3" t="s">
        <v>23</v>
      </c>
      <c r="G553" s="3" t="s">
        <v>23</v>
      </c>
      <c r="H553" s="11" t="s">
        <v>1814</v>
      </c>
    </row>
    <row r="554" spans="1:8" ht="16.899999999999999" customHeight="1" x14ac:dyDescent="0.25">
      <c r="A554" s="1" t="s">
        <v>1809</v>
      </c>
      <c r="B554" s="1" t="s">
        <v>776</v>
      </c>
      <c r="C554" s="40" t="s">
        <v>1834</v>
      </c>
      <c r="D554" s="3" t="s">
        <v>23</v>
      </c>
      <c r="E554" s="3" t="str">
        <f>IF(Table1[[#This Row],[UTPA 
Equivalent Course(s)]]="N", "N", VLOOKUP(Table1[[#This Row],[UTPA 
Equivalent Course(s)]], Table13[[Combined Course Number]:[Course Title]], 5))</f>
        <v>N</v>
      </c>
      <c r="F554" s="3" t="s">
        <v>1835</v>
      </c>
      <c r="G554" s="3" t="s">
        <v>1836</v>
      </c>
      <c r="H554" s="11" t="s">
        <v>1814</v>
      </c>
    </row>
    <row r="555" spans="1:8" ht="16.899999999999999" customHeight="1" x14ac:dyDescent="0.25">
      <c r="A555" s="1" t="s">
        <v>1809</v>
      </c>
      <c r="B555" s="1" t="s">
        <v>1002</v>
      </c>
      <c r="C555" s="40" t="s">
        <v>1884</v>
      </c>
      <c r="D555" s="3" t="s">
        <v>23</v>
      </c>
      <c r="E555" s="3" t="str">
        <f>IF(Table1[[#This Row],[UTPA 
Equivalent Course(s)]]="N", "N", VLOOKUP(Table1[[#This Row],[UTPA 
Equivalent Course(s)]], Table13[[Combined Course Number]:[Course Title]], 5))</f>
        <v>N</v>
      </c>
      <c r="F555" s="3" t="s">
        <v>1885</v>
      </c>
      <c r="G555" s="3" t="s">
        <v>1886</v>
      </c>
      <c r="H555" s="11" t="s">
        <v>1814</v>
      </c>
    </row>
    <row r="556" spans="1:8" ht="16.899999999999999" customHeight="1" x14ac:dyDescent="0.25">
      <c r="A556" s="1" t="s">
        <v>1809</v>
      </c>
      <c r="B556" s="1" t="s">
        <v>245</v>
      </c>
      <c r="C556" s="40" t="s">
        <v>1874</v>
      </c>
      <c r="D556" s="3" t="s">
        <v>1875</v>
      </c>
      <c r="E556" s="3" t="str">
        <f>IF(Table1[[#This Row],[UTPA 
Equivalent Course(s)]]="N", "N", VLOOKUP(Table1[[#This Row],[UTPA 
Equivalent Course(s)]], Table13[[Combined Course Number]:[Course Title]], 5))</f>
        <v>CIVIL LIABILITY CRIJ</v>
      </c>
      <c r="F556" s="3" t="s">
        <v>1875</v>
      </c>
      <c r="G556" s="3" t="s">
        <v>1876</v>
      </c>
      <c r="H556" s="11" t="s">
        <v>1814</v>
      </c>
    </row>
    <row r="557" spans="1:8" ht="16.899999999999999" customHeight="1" x14ac:dyDescent="0.25">
      <c r="A557" s="1" t="s">
        <v>1809</v>
      </c>
      <c r="B557" s="1" t="s">
        <v>248</v>
      </c>
      <c r="C557" s="40" t="s">
        <v>1887</v>
      </c>
      <c r="D557" s="3" t="s">
        <v>1888</v>
      </c>
      <c r="E557" s="3" t="str">
        <f>IF(Table1[[#This Row],[UTPA 
Equivalent Course(s)]]="N", "N", VLOOKUP(Table1[[#This Row],[UTPA 
Equivalent Course(s)]], Table13[[Combined Course Number]:[Course Title]], 5))</f>
        <v>CURRENT ISS-LAW ENFORCE</v>
      </c>
      <c r="F557" s="3" t="s">
        <v>1888</v>
      </c>
      <c r="G557" s="3" t="s">
        <v>1889</v>
      </c>
      <c r="H557" s="11" t="s">
        <v>1814</v>
      </c>
    </row>
    <row r="558" spans="1:8" ht="16.899999999999999" customHeight="1" x14ac:dyDescent="0.25">
      <c r="A558" s="1" t="s">
        <v>1809</v>
      </c>
      <c r="B558" s="1" t="s">
        <v>251</v>
      </c>
      <c r="C558" s="40" t="s">
        <v>1906</v>
      </c>
      <c r="D558" s="3" t="s">
        <v>1907</v>
      </c>
      <c r="E558" s="3" t="str">
        <f>IF(Table1[[#This Row],[UTPA 
Equivalent Course(s)]]="N", "N", VLOOKUP(Table1[[#This Row],[UTPA 
Equivalent Course(s)]], Table13[[Combined Course Number]:[Course Title]], 5))</f>
        <v>PRIVATE SECURITY-PREVETN</v>
      </c>
      <c r="F558" s="3" t="s">
        <v>23</v>
      </c>
      <c r="G558" s="3" t="s">
        <v>23</v>
      </c>
      <c r="H558" s="11" t="s">
        <v>1814</v>
      </c>
    </row>
    <row r="559" spans="1:8" ht="16.899999999999999" customHeight="1" x14ac:dyDescent="0.25">
      <c r="A559" s="1" t="s">
        <v>1809</v>
      </c>
      <c r="B559" s="1" t="s">
        <v>809</v>
      </c>
      <c r="C559" s="40" t="s">
        <v>1908</v>
      </c>
      <c r="D559" s="3" t="s">
        <v>1909</v>
      </c>
      <c r="E559" s="3" t="str">
        <f>IF(Table1[[#This Row],[UTPA 
Equivalent Course(s)]]="N", "N", VLOOKUP(Table1[[#This Row],[UTPA 
Equivalent Course(s)]], Table13[[Combined Course Number]:[Course Title]], 5))</f>
        <v>ENVIRON CRIME &amp; JUSTICE</v>
      </c>
      <c r="F559" s="3" t="s">
        <v>23</v>
      </c>
      <c r="G559" s="3" t="s">
        <v>23</v>
      </c>
      <c r="H559" s="11" t="s">
        <v>1814</v>
      </c>
    </row>
    <row r="560" spans="1:8" ht="16.899999999999999" customHeight="1" x14ac:dyDescent="0.25">
      <c r="A560" s="1" t="s">
        <v>1809</v>
      </c>
      <c r="B560" s="1" t="s">
        <v>620</v>
      </c>
      <c r="C560" s="40" t="s">
        <v>1810</v>
      </c>
      <c r="D560" s="3" t="s">
        <v>1811</v>
      </c>
      <c r="E560" s="3" t="str">
        <f>IF(Table1[[#This Row],[UTPA 
Equivalent Course(s)]]="N", "N", VLOOKUP(Table1[[#This Row],[UTPA 
Equivalent Course(s)]], Table13[[Combined Course Number]:[Course Title]], 5))</f>
        <v>CRIM JUST ADMINISTRATION</v>
      </c>
      <c r="F560" s="3" t="s">
        <v>1812</v>
      </c>
      <c r="G560" s="3" t="s">
        <v>1813</v>
      </c>
      <c r="H560" s="11" t="s">
        <v>1814</v>
      </c>
    </row>
    <row r="561" spans="1:8" ht="16.899999999999999" customHeight="1" x14ac:dyDescent="0.25">
      <c r="A561" s="1" t="s">
        <v>1809</v>
      </c>
      <c r="B561" s="1" t="s">
        <v>305</v>
      </c>
      <c r="C561" s="40" t="s">
        <v>1900</v>
      </c>
      <c r="D561" s="3" t="s">
        <v>1901</v>
      </c>
      <c r="E561" s="3" t="str">
        <f>IF(Table1[[#This Row],[UTPA 
Equivalent Course(s)]]="N", "N", VLOOKUP(Table1[[#This Row],[UTPA 
Equivalent Course(s)]], Table13[[Combined Course Number]:[Course Title]], 5))</f>
        <v>WHITE-COLLAR &amp; ORG CRIME</v>
      </c>
      <c r="F561" s="3" t="s">
        <v>1901</v>
      </c>
      <c r="G561" s="3" t="s">
        <v>1902</v>
      </c>
      <c r="H561" s="11" t="s">
        <v>1814</v>
      </c>
    </row>
    <row r="562" spans="1:8" ht="16.899999999999999" customHeight="1" x14ac:dyDescent="0.25">
      <c r="A562" s="1" t="s">
        <v>1809</v>
      </c>
      <c r="B562" s="1" t="s">
        <v>1802</v>
      </c>
      <c r="C562" s="40" t="s">
        <v>1910</v>
      </c>
      <c r="D562" s="3" t="s">
        <v>1911</v>
      </c>
      <c r="E562" s="3" t="str">
        <f>IF(Table1[[#This Row],[UTPA 
Equivalent Course(s)]]="N", "N", VLOOKUP(Table1[[#This Row],[UTPA 
Equivalent Course(s)]], Table13[[Combined Course Number]:[Course Title]], 5))</f>
        <v>TERRORISM</v>
      </c>
      <c r="F562" s="3" t="s">
        <v>23</v>
      </c>
      <c r="G562" s="3" t="s">
        <v>23</v>
      </c>
      <c r="H562" s="11" t="s">
        <v>1814</v>
      </c>
    </row>
    <row r="563" spans="1:8" ht="16.899999999999999" customHeight="1" x14ac:dyDescent="0.25">
      <c r="A563" s="1" t="s">
        <v>1809</v>
      </c>
      <c r="B563" s="1" t="s">
        <v>1155</v>
      </c>
      <c r="C563" s="40" t="s">
        <v>1859</v>
      </c>
      <c r="D563" s="3" t="s">
        <v>23</v>
      </c>
      <c r="E563" s="3" t="str">
        <f>IF(Table1[[#This Row],[UTPA 
Equivalent Course(s)]]="N", "N", VLOOKUP(Table1[[#This Row],[UTPA 
Equivalent Course(s)]], Table13[[Combined Course Number]:[Course Title]], 5))</f>
        <v>N</v>
      </c>
      <c r="F563" s="3" t="s">
        <v>1860</v>
      </c>
      <c r="G563" s="3" t="s">
        <v>1861</v>
      </c>
      <c r="H563" s="11" t="s">
        <v>1814</v>
      </c>
    </row>
    <row r="564" spans="1:8" ht="16.899999999999999" customHeight="1" x14ac:dyDescent="0.25">
      <c r="A564" s="1" t="s">
        <v>1809</v>
      </c>
      <c r="B564" s="1" t="s">
        <v>1328</v>
      </c>
      <c r="C564" s="40" t="s">
        <v>1912</v>
      </c>
      <c r="D564" s="3" t="s">
        <v>1913</v>
      </c>
      <c r="E564" s="3" t="str">
        <f>IF(Table1[[#This Row],[UTPA 
Equivalent Course(s)]]="N", "N", VLOOKUP(Table1[[#This Row],[UTPA 
Equivalent Course(s)]], Table13[[Combined Course Number]:[Course Title]], 5))</f>
        <v>RESTOR &amp; COMM JUSTICE</v>
      </c>
      <c r="F564" s="3" t="s">
        <v>23</v>
      </c>
      <c r="G564" s="3" t="s">
        <v>23</v>
      </c>
      <c r="H564" s="11" t="s">
        <v>1814</v>
      </c>
    </row>
    <row r="565" spans="1:8" ht="16.899999999999999" customHeight="1" x14ac:dyDescent="0.25">
      <c r="A565" s="1" t="s">
        <v>1809</v>
      </c>
      <c r="B565" s="1" t="s">
        <v>320</v>
      </c>
      <c r="C565" s="40" t="s">
        <v>1815</v>
      </c>
      <c r="D565" s="3" t="s">
        <v>23</v>
      </c>
      <c r="E565" s="3" t="str">
        <f>IF(Table1[[#This Row],[UTPA 
Equivalent Course(s)]]="N", "N", VLOOKUP(Table1[[#This Row],[UTPA 
Equivalent Course(s)]], Table13[[Combined Course Number]:[Course Title]], 5))</f>
        <v>N</v>
      </c>
      <c r="F565" s="3" t="s">
        <v>1816</v>
      </c>
      <c r="G565" s="3" t="s">
        <v>1817</v>
      </c>
      <c r="H565" s="11" t="s">
        <v>1814</v>
      </c>
    </row>
    <row r="566" spans="1:8" ht="16.899999999999999" customHeight="1" x14ac:dyDescent="0.25">
      <c r="A566" s="1" t="s">
        <v>1809</v>
      </c>
      <c r="B566" s="1" t="s">
        <v>1384</v>
      </c>
      <c r="C566" s="40" t="s">
        <v>1844</v>
      </c>
      <c r="D566" s="3" t="s">
        <v>1845</v>
      </c>
      <c r="E566" s="3" t="str">
        <f>IF(Table1[[#This Row],[UTPA 
Equivalent Course(s)]]="N", "N", VLOOKUP(Table1[[#This Row],[UTPA 
Equivalent Course(s)]], Table13[[Combined Course Number]:[Course Title]], 5))</f>
        <v>CURRENT ISS IN CORRECT</v>
      </c>
      <c r="F566" s="3" t="s">
        <v>1845</v>
      </c>
      <c r="G566" s="3" t="s">
        <v>1846</v>
      </c>
      <c r="H566" s="11" t="s">
        <v>1814</v>
      </c>
    </row>
    <row r="567" spans="1:8" ht="16.899999999999999" customHeight="1" x14ac:dyDescent="0.25">
      <c r="A567" s="1" t="s">
        <v>1809</v>
      </c>
      <c r="B567" s="1" t="s">
        <v>55</v>
      </c>
      <c r="C567" s="40" t="s">
        <v>1914</v>
      </c>
      <c r="D567" s="3" t="s">
        <v>1915</v>
      </c>
      <c r="E567" s="3" t="str">
        <f>IF(Table1[[#This Row],[UTPA 
Equivalent Course(s)]]="N", "N", VLOOKUP(Table1[[#This Row],[UTPA 
Equivalent Course(s)]], Table13[[Combined Course Number]:[Course Title]], 5))</f>
        <v>PEACE NONVIOL &amp; JUSTICE</v>
      </c>
      <c r="F567" s="3" t="s">
        <v>23</v>
      </c>
      <c r="G567" s="3" t="s">
        <v>23</v>
      </c>
      <c r="H567" s="11" t="s">
        <v>1814</v>
      </c>
    </row>
    <row r="568" spans="1:8" ht="16.899999999999999" customHeight="1" x14ac:dyDescent="0.25">
      <c r="A568" s="1" t="s">
        <v>1809</v>
      </c>
      <c r="B568" s="1" t="s">
        <v>259</v>
      </c>
      <c r="C568" s="40" t="s">
        <v>1916</v>
      </c>
      <c r="D568" s="3" t="s">
        <v>1917</v>
      </c>
      <c r="E568" s="3" t="str">
        <f>IF(Table1[[#This Row],[UTPA 
Equivalent Course(s)]]="N", "N", VLOOKUP(Table1[[#This Row],[UTPA 
Equivalent Course(s)]], Table13[[Combined Course Number]:[Course Title]], 5))</f>
        <v>CURRENT ISSUES IN COURTS</v>
      </c>
      <c r="F568" s="3" t="s">
        <v>23</v>
      </c>
      <c r="G568" s="3" t="s">
        <v>23</v>
      </c>
      <c r="H568" s="11" t="s">
        <v>1814</v>
      </c>
    </row>
    <row r="569" spans="1:8" ht="16.899999999999999" customHeight="1" x14ac:dyDescent="0.25">
      <c r="A569" s="1" t="s">
        <v>1809</v>
      </c>
      <c r="B569" s="1" t="s">
        <v>570</v>
      </c>
      <c r="C569" s="40" t="s">
        <v>1918</v>
      </c>
      <c r="D569" s="3" t="s">
        <v>1919</v>
      </c>
      <c r="E569" s="3" t="str">
        <f>IF(Table1[[#This Row],[UTPA 
Equivalent Course(s)]]="N", "N", VLOOKUP(Table1[[#This Row],[UTPA 
Equivalent Course(s)]], Table13[[Combined Course Number]:[Course Title]], 5))</f>
        <v>LAW AND SOCIETY</v>
      </c>
      <c r="F569" s="3" t="s">
        <v>23</v>
      </c>
      <c r="G569" s="3" t="s">
        <v>23</v>
      </c>
      <c r="H569" s="11" t="s">
        <v>1814</v>
      </c>
    </row>
    <row r="570" spans="1:8" ht="16.899999999999999" customHeight="1" x14ac:dyDescent="0.25">
      <c r="A570" s="1" t="s">
        <v>1809</v>
      </c>
      <c r="B570" s="1" t="s">
        <v>573</v>
      </c>
      <c r="C570" s="40" t="s">
        <v>1920</v>
      </c>
      <c r="D570" s="3" t="s">
        <v>1921</v>
      </c>
      <c r="E570" s="3" t="str">
        <f>IF(Table1[[#This Row],[UTPA 
Equivalent Course(s)]]="N", "N", VLOOKUP(Table1[[#This Row],[UTPA 
Equivalent Course(s)]], Table13[[Combined Course Number]:[Course Title]], 5))</f>
        <v>CRIME PREVENTN TECHNIQUE</v>
      </c>
      <c r="F570" s="3" t="s">
        <v>23</v>
      </c>
      <c r="G570" s="3" t="s">
        <v>23</v>
      </c>
      <c r="H570" s="11" t="s">
        <v>1814</v>
      </c>
    </row>
    <row r="571" spans="1:8" ht="16.899999999999999" customHeight="1" x14ac:dyDescent="0.25">
      <c r="A571" s="1" t="s">
        <v>1809</v>
      </c>
      <c r="B571" s="1" t="s">
        <v>315</v>
      </c>
      <c r="C571" s="40" t="s">
        <v>1922</v>
      </c>
      <c r="D571" s="3" t="s">
        <v>1923</v>
      </c>
      <c r="E571" s="3" t="str">
        <f>IF(Table1[[#This Row],[UTPA 
Equivalent Course(s)]]="N", "N", VLOOKUP(Table1[[#This Row],[UTPA 
Equivalent Course(s)]], Table13[[Combined Course Number]:[Course Title]], 5))</f>
        <v>COMPAR CRIM JUSTICE SYS</v>
      </c>
      <c r="F571" s="3" t="s">
        <v>23</v>
      </c>
      <c r="G571" s="3" t="s">
        <v>23</v>
      </c>
      <c r="H571" s="11" t="s">
        <v>1814</v>
      </c>
    </row>
    <row r="572" spans="1:8" ht="16.899999999999999" customHeight="1" x14ac:dyDescent="0.25">
      <c r="A572" s="1" t="s">
        <v>1809</v>
      </c>
      <c r="B572" s="1" t="s">
        <v>831</v>
      </c>
      <c r="C572" s="40" t="s">
        <v>1924</v>
      </c>
      <c r="D572" s="3" t="s">
        <v>1925</v>
      </c>
      <c r="E572" s="3" t="str">
        <f>IF(Table1[[#This Row],[UTPA 
Equivalent Course(s)]]="N", "N", VLOOKUP(Table1[[#This Row],[UTPA 
Equivalent Course(s)]], Table13[[Combined Course Number]:[Course Title]], 5))</f>
        <v>SPECIAL TOPICS-CRIJ</v>
      </c>
      <c r="F572" s="3" t="s">
        <v>23</v>
      </c>
      <c r="G572" s="3" t="s">
        <v>23</v>
      </c>
      <c r="H572" s="11" t="s">
        <v>1814</v>
      </c>
    </row>
    <row r="573" spans="1:8" ht="16.899999999999999" customHeight="1" x14ac:dyDescent="0.25">
      <c r="A573" s="1" t="s">
        <v>1809</v>
      </c>
      <c r="B573" s="1" t="s">
        <v>1869</v>
      </c>
      <c r="C573" s="40" t="s">
        <v>1870</v>
      </c>
      <c r="D573" s="3" t="s">
        <v>1871</v>
      </c>
      <c r="E573" s="3" t="str">
        <f>IF(Table1[[#This Row],[UTPA 
Equivalent Course(s)]]="N", "N", VLOOKUP(Table1[[#This Row],[UTPA 
Equivalent Course(s)]], Table13[[Combined Course Number]:[Course Title]], 5))</f>
        <v>IND STUDIES CRIM JUSTICE</v>
      </c>
      <c r="F573" s="3" t="s">
        <v>1872</v>
      </c>
      <c r="G573" s="3" t="s">
        <v>1873</v>
      </c>
      <c r="H573" s="11" t="s">
        <v>1814</v>
      </c>
    </row>
    <row r="574" spans="1:8" ht="16.899999999999999" customHeight="1" x14ac:dyDescent="0.25">
      <c r="A574" s="1" t="s">
        <v>1809</v>
      </c>
      <c r="B574" s="1" t="s">
        <v>262</v>
      </c>
      <c r="C574" s="40" t="s">
        <v>1926</v>
      </c>
      <c r="D574" s="3" t="s">
        <v>1927</v>
      </c>
      <c r="E574" s="3" t="str">
        <f>IF(Table1[[#This Row],[UTPA 
Equivalent Course(s)]]="N", "N", VLOOKUP(Table1[[#This Row],[UTPA 
Equivalent Course(s)]], Table13[[Combined Course Number]:[Course Title]], 5))</f>
        <v>IND STUDIES CRIM JUSTICE</v>
      </c>
      <c r="F574" s="3" t="s">
        <v>23</v>
      </c>
      <c r="G574" s="3" t="s">
        <v>23</v>
      </c>
      <c r="H574" s="11" t="s">
        <v>1814</v>
      </c>
    </row>
    <row r="575" spans="1:8" ht="16.899999999999999" customHeight="1" x14ac:dyDescent="0.25">
      <c r="A575" s="1" t="s">
        <v>1809</v>
      </c>
      <c r="B575" s="1" t="s">
        <v>835</v>
      </c>
      <c r="C575" s="40" t="s">
        <v>1890</v>
      </c>
      <c r="D575" s="3" t="s">
        <v>23</v>
      </c>
      <c r="E575" s="3" t="str">
        <f>IF(Table1[[#This Row],[UTPA 
Equivalent Course(s)]]="N", "N", VLOOKUP(Table1[[#This Row],[UTPA 
Equivalent Course(s)]], Table13[[Combined Course Number]:[Course Title]], 5))</f>
        <v>N</v>
      </c>
      <c r="F575" s="3" t="s">
        <v>1891</v>
      </c>
      <c r="G575" s="3" t="s">
        <v>1892</v>
      </c>
      <c r="H575" s="11" t="s">
        <v>1814</v>
      </c>
    </row>
    <row r="576" spans="1:8" ht="16.899999999999999" customHeight="1" x14ac:dyDescent="0.25">
      <c r="A576" s="1" t="s">
        <v>1809</v>
      </c>
      <c r="B576" s="1" t="s">
        <v>855</v>
      </c>
      <c r="C576" s="40" t="s">
        <v>1928</v>
      </c>
      <c r="D576" s="3" t="s">
        <v>1929</v>
      </c>
      <c r="E576" s="3" t="str">
        <f>IF(Table1[[#This Row],[UTPA 
Equivalent Course(s)]]="N", "N", VLOOKUP(Table1[[#This Row],[UTPA 
Equivalent Course(s)]], Table13[[Combined Course Number]:[Course Title]], 5))</f>
        <v>CRIM JUS SYS CAPSTONE</v>
      </c>
      <c r="F576" s="3" t="s">
        <v>23</v>
      </c>
      <c r="G576" s="3" t="s">
        <v>23</v>
      </c>
      <c r="H576" s="11" t="s">
        <v>1814</v>
      </c>
    </row>
    <row r="577" spans="1:8" ht="16.899999999999999" customHeight="1" x14ac:dyDescent="0.25">
      <c r="A577" s="1" t="s">
        <v>1930</v>
      </c>
      <c r="B577" s="1" t="s">
        <v>1042</v>
      </c>
      <c r="C577" s="40" t="s">
        <v>1999</v>
      </c>
      <c r="D577" s="3" t="s">
        <v>2000</v>
      </c>
      <c r="E577" s="3" t="str">
        <f>IF(Table1[[#This Row],[UTPA 
Equivalent Course(s)]]="N", "N", VLOOKUP(Table1[[#This Row],[UTPA 
Equivalent Course(s)]], Table13[[Combined Course Number]:[Course Title]], 5))</f>
        <v>INTRO COMPUTER SCIENCE</v>
      </c>
      <c r="F577" s="3" t="s">
        <v>23</v>
      </c>
      <c r="G577" s="3" t="s">
        <v>23</v>
      </c>
      <c r="H577" s="11" t="s">
        <v>1935</v>
      </c>
    </row>
    <row r="578" spans="1:8" ht="16.899999999999999" customHeight="1" x14ac:dyDescent="0.25">
      <c r="A578" s="1" t="s">
        <v>1930</v>
      </c>
      <c r="B578" s="1" t="s">
        <v>1077</v>
      </c>
      <c r="C578" s="40" t="s">
        <v>2001</v>
      </c>
      <c r="D578" s="3" t="s">
        <v>2002</v>
      </c>
      <c r="E578" s="3" t="str">
        <f>IF(Table1[[#This Row],[UTPA 
Equivalent Course(s)]]="N", "N", VLOOKUP(Table1[[#This Row],[UTPA 
Equivalent Course(s)]], Table13[[Combined Course Number]:[Course Title]], 5))</f>
        <v>DIGITAL TECH IN THE MOD WORLD</v>
      </c>
      <c r="F578" s="3" t="s">
        <v>23</v>
      </c>
      <c r="G578" s="3" t="s">
        <v>23</v>
      </c>
      <c r="H578" s="11" t="s">
        <v>1935</v>
      </c>
    </row>
    <row r="579" spans="1:8" ht="16.899999999999999" customHeight="1" x14ac:dyDescent="0.25">
      <c r="A579" s="1" t="s">
        <v>1930</v>
      </c>
      <c r="B579" s="1" t="s">
        <v>1505</v>
      </c>
      <c r="C579" s="40" t="s">
        <v>2003</v>
      </c>
      <c r="D579" s="3" t="s">
        <v>2004</v>
      </c>
      <c r="E579" s="3" t="str">
        <f>IF(Table1[[#This Row],[UTPA 
Equivalent Course(s)]]="N", "N", VLOOKUP(Table1[[#This Row],[UTPA 
Equivalent Course(s)]], Table13[[Combined Course Number]:[Course Title]], 5))</f>
        <v>ENGR COMPUTER SCI I LAB</v>
      </c>
      <c r="F579" s="3" t="s">
        <v>23</v>
      </c>
      <c r="G579" s="3" t="s">
        <v>23</v>
      </c>
      <c r="H579" s="11" t="s">
        <v>1935</v>
      </c>
    </row>
    <row r="580" spans="1:8" ht="16.899999999999999" customHeight="1" x14ac:dyDescent="0.25">
      <c r="A580" s="1" t="s">
        <v>1930</v>
      </c>
      <c r="B580" s="1" t="s">
        <v>1508</v>
      </c>
      <c r="C580" s="40" t="s">
        <v>2005</v>
      </c>
      <c r="D580" s="3" t="s">
        <v>2006</v>
      </c>
      <c r="E580" s="3" t="str">
        <f>IF(Table1[[#This Row],[UTPA 
Equivalent Course(s)]]="N", "N", VLOOKUP(Table1[[#This Row],[UTPA 
Equivalent Course(s)]], Table13[[Combined Course Number]:[Course Title]], 5))</f>
        <v>ENGR COMP SCI I LAB HONR</v>
      </c>
      <c r="F580" s="3" t="s">
        <v>23</v>
      </c>
      <c r="G580" s="3" t="s">
        <v>23</v>
      </c>
      <c r="H580" s="11" t="s">
        <v>1935</v>
      </c>
    </row>
    <row r="581" spans="1:8" ht="16.899999999999999" customHeight="1" x14ac:dyDescent="0.25">
      <c r="A581" s="1" t="s">
        <v>1930</v>
      </c>
      <c r="B581" s="1" t="s">
        <v>2007</v>
      </c>
      <c r="C581" s="40" t="s">
        <v>2008</v>
      </c>
      <c r="D581" s="3" t="s">
        <v>2009</v>
      </c>
      <c r="E581" s="3" t="str">
        <f>IF(Table1[[#This Row],[UTPA 
Equivalent Course(s)]]="N", "N", VLOOKUP(Table1[[#This Row],[UTPA 
Equivalent Course(s)]], Table13[[Combined Course Number]:[Course Title]], 5))</f>
        <v>INTR COMPUTER&amp;INFO TECH</v>
      </c>
      <c r="F581" s="3" t="s">
        <v>23</v>
      </c>
      <c r="G581" s="3" t="s">
        <v>23</v>
      </c>
      <c r="H581" s="11" t="s">
        <v>1935</v>
      </c>
    </row>
    <row r="582" spans="1:8" ht="16.899999999999999" customHeight="1" x14ac:dyDescent="0.25">
      <c r="A582" s="1" t="s">
        <v>1930</v>
      </c>
      <c r="B582" s="1" t="s">
        <v>329</v>
      </c>
      <c r="C582" s="40" t="s">
        <v>1976</v>
      </c>
      <c r="D582" s="3" t="s">
        <v>23</v>
      </c>
      <c r="E582" s="3" t="str">
        <f>IF(Table1[[#This Row],[UTPA 
Equivalent Course(s)]]="N", "N", VLOOKUP(Table1[[#This Row],[UTPA 
Equivalent Course(s)]], Table13[[Combined Course Number]:[Course Title]], 5))</f>
        <v>N</v>
      </c>
      <c r="F582" s="3" t="s">
        <v>1977</v>
      </c>
      <c r="G582" s="3" t="s">
        <v>1978</v>
      </c>
      <c r="H582" s="11" t="s">
        <v>1935</v>
      </c>
    </row>
    <row r="583" spans="1:8" ht="16.899999999999999" customHeight="1" x14ac:dyDescent="0.25">
      <c r="A583" s="1" t="s">
        <v>1930</v>
      </c>
      <c r="B583" s="1" t="s">
        <v>1511</v>
      </c>
      <c r="C583" s="40" t="s">
        <v>1512</v>
      </c>
      <c r="D583" s="3" t="s">
        <v>1983</v>
      </c>
      <c r="E583" s="3" t="str">
        <f>IF(Table1[[#This Row],[UTPA 
Equivalent Course(s)]]="N", "N", VLOOKUP(Table1[[#This Row],[UTPA 
Equivalent Course(s)]], Table13[[Combined Course Number]:[Course Title]], 5))</f>
        <v>ENGR COMPUTER SCIENCE I</v>
      </c>
      <c r="F583" s="3" t="s">
        <v>1984</v>
      </c>
      <c r="G583" s="3" t="s">
        <v>1985</v>
      </c>
      <c r="H583" s="11" t="s">
        <v>1935</v>
      </c>
    </row>
    <row r="584" spans="1:8" ht="16.899999999999999" customHeight="1" x14ac:dyDescent="0.25">
      <c r="A584" s="1" t="s">
        <v>1930</v>
      </c>
      <c r="B584" s="1" t="s">
        <v>1514</v>
      </c>
      <c r="C584" s="40" t="s">
        <v>1515</v>
      </c>
      <c r="D584" s="3" t="s">
        <v>2010</v>
      </c>
      <c r="E584" s="3" t="str">
        <f>IF(Table1[[#This Row],[UTPA 
Equivalent Course(s)]]="N", "N", VLOOKUP(Table1[[#This Row],[UTPA 
Equivalent Course(s)]], Table13[[Combined Course Number]:[Course Title]], 5))</f>
        <v>ENGR COMP SCI I HONORS</v>
      </c>
      <c r="F584" s="3" t="s">
        <v>23</v>
      </c>
      <c r="G584" s="3" t="s">
        <v>23</v>
      </c>
      <c r="H584" s="11" t="s">
        <v>1935</v>
      </c>
    </row>
    <row r="585" spans="1:8" ht="16.899999999999999" customHeight="1" x14ac:dyDescent="0.25">
      <c r="A585" s="1" t="s">
        <v>1930</v>
      </c>
      <c r="B585" s="1" t="s">
        <v>2011</v>
      </c>
      <c r="C585" s="40" t="s">
        <v>2012</v>
      </c>
      <c r="D585" s="3" t="s">
        <v>2013</v>
      </c>
      <c r="E585" s="3" t="str">
        <f>IF(Table1[[#This Row],[UTPA 
Equivalent Course(s)]]="N", "N", VLOOKUP(Table1[[#This Row],[UTPA 
Equivalent Course(s)]], Table13[[Combined Course Number]:[Course Title]], 5))</f>
        <v>COMPUTER SCIENCE I</v>
      </c>
      <c r="F585" s="3" t="s">
        <v>23</v>
      </c>
      <c r="G585" s="3" t="s">
        <v>23</v>
      </c>
      <c r="H585" s="11" t="s">
        <v>1935</v>
      </c>
    </row>
    <row r="586" spans="1:8" ht="16.899999999999999" customHeight="1" x14ac:dyDescent="0.25">
      <c r="A586" s="1" t="s">
        <v>1930</v>
      </c>
      <c r="B586" s="1" t="s">
        <v>2014</v>
      </c>
      <c r="C586" s="40" t="s">
        <v>2015</v>
      </c>
      <c r="D586" s="3" t="s">
        <v>2016</v>
      </c>
      <c r="E586" s="3" t="str">
        <f>IF(Table1[[#This Row],[UTPA 
Equivalent Course(s)]]="N", "N", VLOOKUP(Table1[[#This Row],[UTPA 
Equivalent Course(s)]], Table13[[Combined Course Number]:[Course Title]], 5))</f>
        <v>COMP SCIENCE I (HONORS)</v>
      </c>
      <c r="F586" s="3" t="s">
        <v>23</v>
      </c>
      <c r="G586" s="3" t="s">
        <v>23</v>
      </c>
      <c r="H586" s="11" t="s">
        <v>1935</v>
      </c>
    </row>
    <row r="587" spans="1:8" ht="16.899999999999999" customHeight="1" x14ac:dyDescent="0.25">
      <c r="A587" s="1" t="s">
        <v>1930</v>
      </c>
      <c r="B587" s="1" t="s">
        <v>432</v>
      </c>
      <c r="C587" s="40" t="s">
        <v>1458</v>
      </c>
      <c r="D587" s="3" t="s">
        <v>1979</v>
      </c>
      <c r="E587" s="3" t="str">
        <f>IF(Table1[[#This Row],[UTPA 
Equivalent Course(s)]]="N", "N", VLOOKUP(Table1[[#This Row],[UTPA 
Equivalent Course(s)]], Table13[[Combined Course Number]:[Course Title]], 5))</f>
        <v>COMP ORGAN ASSEMBLY LANG</v>
      </c>
      <c r="F587" s="3" t="s">
        <v>1460</v>
      </c>
      <c r="G587" s="3" t="s">
        <v>1461</v>
      </c>
      <c r="H587" s="11" t="s">
        <v>1935</v>
      </c>
    </row>
    <row r="588" spans="1:8" ht="16.899999999999999" customHeight="1" x14ac:dyDescent="0.25">
      <c r="A588" s="1" t="s">
        <v>1930</v>
      </c>
      <c r="B588" s="1" t="s">
        <v>2017</v>
      </c>
      <c r="C588" s="40" t="s">
        <v>2018</v>
      </c>
      <c r="D588" s="3" t="s">
        <v>2019</v>
      </c>
      <c r="E588" s="3" t="str">
        <f>IF(Table1[[#This Row],[UTPA 
Equivalent Course(s)]]="N", "N", VLOOKUP(Table1[[#This Row],[UTPA 
Equivalent Course(s)]], Table13[[Combined Course Number]:[Course Title]], 5))</f>
        <v>PROG IN UNIX.LINUX ENVIRO</v>
      </c>
      <c r="F588" s="3" t="s">
        <v>23</v>
      </c>
      <c r="G588" s="3" t="s">
        <v>23</v>
      </c>
      <c r="H588" s="11" t="s">
        <v>1935</v>
      </c>
    </row>
    <row r="589" spans="1:8" ht="16.899999999999999" customHeight="1" x14ac:dyDescent="0.25">
      <c r="A589" s="1" t="s">
        <v>1930</v>
      </c>
      <c r="B589" s="1" t="s">
        <v>1479</v>
      </c>
      <c r="C589" s="40" t="s">
        <v>1480</v>
      </c>
      <c r="D589" s="3" t="s">
        <v>1987</v>
      </c>
      <c r="E589" s="3" t="str">
        <f>IF(Table1[[#This Row],[UTPA 
Equivalent Course(s)]]="N", "N", VLOOKUP(Table1[[#This Row],[UTPA 
Equivalent Course(s)]], Table13[[Combined Course Number]:[Course Title]], 5))</f>
        <v>COMPUTER SCIENCE II</v>
      </c>
      <c r="F589" s="3" t="s">
        <v>1482</v>
      </c>
      <c r="G589" s="3" t="s">
        <v>1483</v>
      </c>
      <c r="H589" s="11" t="s">
        <v>1935</v>
      </c>
    </row>
    <row r="590" spans="1:8" ht="16.899999999999999" customHeight="1" x14ac:dyDescent="0.25">
      <c r="A590" s="1" t="s">
        <v>1930</v>
      </c>
      <c r="B590" s="1" t="s">
        <v>1523</v>
      </c>
      <c r="C590" s="40" t="s">
        <v>1524</v>
      </c>
      <c r="D590" s="3" t="s">
        <v>2020</v>
      </c>
      <c r="E590" s="3" t="str">
        <f>IF(Table1[[#This Row],[UTPA 
Equivalent Course(s)]]="N", "N", VLOOKUP(Table1[[#This Row],[UTPA 
Equivalent Course(s)]], Table13[[Combined Course Number]:[Course Title]], 5))</f>
        <v>COMP SCIENCE II (HONORS)</v>
      </c>
      <c r="F590" s="3" t="s">
        <v>23</v>
      </c>
      <c r="G590" s="3" t="s">
        <v>23</v>
      </c>
      <c r="H590" s="11" t="s">
        <v>1935</v>
      </c>
    </row>
    <row r="591" spans="1:8" ht="16.899999999999999" customHeight="1" x14ac:dyDescent="0.25">
      <c r="A591" s="1" t="s">
        <v>1930</v>
      </c>
      <c r="B591" s="1" t="s">
        <v>123</v>
      </c>
      <c r="C591" s="40" t="s">
        <v>1440</v>
      </c>
      <c r="D591" s="3" t="s">
        <v>1975</v>
      </c>
      <c r="E591" s="3" t="str">
        <f>IF(Table1[[#This Row],[UTPA 
Equivalent Course(s)]]="N", "N", VLOOKUP(Table1[[#This Row],[UTPA 
Equivalent Course(s)]], Table13[[Combined Course Number]:[Course Title]], 5))</f>
        <v>INTERNSHIP IN COMP SCI</v>
      </c>
      <c r="F591" s="3" t="s">
        <v>1442</v>
      </c>
      <c r="G591" s="3" t="s">
        <v>1443</v>
      </c>
      <c r="H591" s="11" t="s">
        <v>1935</v>
      </c>
    </row>
    <row r="592" spans="1:8" ht="16.899999999999999" customHeight="1" x14ac:dyDescent="0.25">
      <c r="A592" s="1" t="s">
        <v>1930</v>
      </c>
      <c r="B592" s="1" t="s">
        <v>707</v>
      </c>
      <c r="C592" s="40" t="s">
        <v>1965</v>
      </c>
      <c r="D592" s="3" t="s">
        <v>23</v>
      </c>
      <c r="E592" s="3" t="str">
        <f>IF(Table1[[#This Row],[UTPA 
Equivalent Course(s)]]="N", "N", VLOOKUP(Table1[[#This Row],[UTPA 
Equivalent Course(s)]], Table13[[Combined Course Number]:[Course Title]], 5))</f>
        <v>N</v>
      </c>
      <c r="F592" s="3" t="s">
        <v>1966</v>
      </c>
      <c r="G592" s="3" t="s">
        <v>1967</v>
      </c>
      <c r="H592" s="11" t="s">
        <v>1935</v>
      </c>
    </row>
    <row r="593" spans="1:8" ht="16.899999999999999" customHeight="1" x14ac:dyDescent="0.25">
      <c r="A593" s="1" t="s">
        <v>1930</v>
      </c>
      <c r="B593" s="1" t="s">
        <v>10</v>
      </c>
      <c r="C593" s="40" t="s">
        <v>1475</v>
      </c>
      <c r="D593" s="3" t="s">
        <v>1986</v>
      </c>
      <c r="E593" s="3" t="str">
        <f>IF(Table1[[#This Row],[UTPA 
Equivalent Course(s)]]="N", "N", VLOOKUP(Table1[[#This Row],[UTPA 
Equivalent Course(s)]], Table13[[Combined Course Number]:[Course Title]], 5))</f>
        <v>OO PROGRAMMING IN JAVA</v>
      </c>
      <c r="F593" s="3" t="s">
        <v>1477</v>
      </c>
      <c r="G593" s="3" t="s">
        <v>1478</v>
      </c>
      <c r="H593" s="11" t="s">
        <v>1935</v>
      </c>
    </row>
    <row r="594" spans="1:8" ht="16.899999999999999" customHeight="1" x14ac:dyDescent="0.25">
      <c r="A594" s="1" t="s">
        <v>1930</v>
      </c>
      <c r="B594" s="1" t="s">
        <v>64</v>
      </c>
      <c r="C594" s="40" t="s">
        <v>1529</v>
      </c>
      <c r="D594" s="3" t="s">
        <v>2021</v>
      </c>
      <c r="E594" s="3" t="str">
        <f>IF(Table1[[#This Row],[UTPA 
Equivalent Course(s)]]="N", "N", VLOOKUP(Table1[[#This Row],[UTPA 
Equivalent Course(s)]], Table13[[Combined Course Number]:[Course Title]], 5))</f>
        <v>OO PROG IN VISUAL BASIC</v>
      </c>
      <c r="F594" s="3" t="s">
        <v>23</v>
      </c>
      <c r="G594" s="3" t="s">
        <v>23</v>
      </c>
      <c r="H594" s="11" t="s">
        <v>1935</v>
      </c>
    </row>
    <row r="595" spans="1:8" ht="16.899999999999999" customHeight="1" x14ac:dyDescent="0.25">
      <c r="A595" s="1" t="s">
        <v>1930</v>
      </c>
      <c r="B595" s="1" t="s">
        <v>101</v>
      </c>
      <c r="C595" s="40" t="s">
        <v>1531</v>
      </c>
      <c r="D595" s="3" t="s">
        <v>2022</v>
      </c>
      <c r="E595" s="3" t="str">
        <f>IF(Table1[[#This Row],[UTPA 
Equivalent Course(s)]]="N", "N", VLOOKUP(Table1[[#This Row],[UTPA 
Equivalent Course(s)]], Table13[[Combined Course Number]:[Course Title]], 5))</f>
        <v>OBJ ORIENTED PROG IN C#</v>
      </c>
      <c r="F595" s="3" t="s">
        <v>23</v>
      </c>
      <c r="G595" s="3" t="s">
        <v>23</v>
      </c>
      <c r="H595" s="11" t="s">
        <v>1935</v>
      </c>
    </row>
    <row r="596" spans="1:8" ht="16.899999999999999" customHeight="1" x14ac:dyDescent="0.25">
      <c r="A596" s="1" t="s">
        <v>1930</v>
      </c>
      <c r="B596" s="1" t="s">
        <v>203</v>
      </c>
      <c r="C596" s="40" t="s">
        <v>1406</v>
      </c>
      <c r="D596" s="3" t="s">
        <v>1938</v>
      </c>
      <c r="E596" s="3" t="str">
        <f>IF(Table1[[#This Row],[UTPA 
Equivalent Course(s)]]="N", "N", VLOOKUP(Table1[[#This Row],[UTPA 
Equivalent Course(s)]], Table13[[Combined Course Number]:[Course Title]], 5))</f>
        <v>ALGORITHMS &amp; DATA STRUCTS</v>
      </c>
      <c r="F596" s="3" t="s">
        <v>1408</v>
      </c>
      <c r="G596" s="3" t="s">
        <v>1409</v>
      </c>
      <c r="H596" s="11" t="s">
        <v>1935</v>
      </c>
    </row>
    <row r="597" spans="1:8" ht="16.899999999999999" customHeight="1" x14ac:dyDescent="0.25">
      <c r="A597" s="1" t="s">
        <v>1930</v>
      </c>
      <c r="B597" s="1" t="s">
        <v>310</v>
      </c>
      <c r="C597" s="40" t="s">
        <v>1535</v>
      </c>
      <c r="D597" s="3" t="s">
        <v>2023</v>
      </c>
      <c r="E597" s="3" t="str">
        <f>IF(Table1[[#This Row],[UTPA 
Equivalent Course(s)]]="N", "N", VLOOKUP(Table1[[#This Row],[UTPA 
Equivalent Course(s)]], Table13[[Combined Course Number]:[Course Title]], 5))</f>
        <v>SYSTEMS PROGRAMMING</v>
      </c>
      <c r="F597" s="3" t="s">
        <v>23</v>
      </c>
      <c r="G597" s="3" t="s">
        <v>23</v>
      </c>
      <c r="H597" s="11" t="s">
        <v>1935</v>
      </c>
    </row>
    <row r="598" spans="1:8" ht="16.899999999999999" customHeight="1" x14ac:dyDescent="0.25">
      <c r="A598" s="1" t="s">
        <v>1930</v>
      </c>
      <c r="B598" s="1" t="s">
        <v>1470</v>
      </c>
      <c r="C598" s="40" t="s">
        <v>1471</v>
      </c>
      <c r="D598" s="3" t="s">
        <v>1982</v>
      </c>
      <c r="E598" s="3" t="str">
        <f>IF(Table1[[#This Row],[UTPA 
Equivalent Course(s)]]="N", "N", VLOOKUP(Table1[[#This Row],[UTPA 
Equivalent Course(s)]], Table13[[Combined Course Number]:[Course Title]], 5))</f>
        <v>ORGN PROGRAMMING LANG</v>
      </c>
      <c r="F598" s="3" t="s">
        <v>1473</v>
      </c>
      <c r="G598" s="3" t="s">
        <v>1474</v>
      </c>
      <c r="H598" s="11" t="s">
        <v>1935</v>
      </c>
    </row>
    <row r="599" spans="1:8" ht="16.899999999999999" customHeight="1" x14ac:dyDescent="0.25">
      <c r="A599" s="1" t="s">
        <v>1930</v>
      </c>
      <c r="B599" s="1" t="s">
        <v>507</v>
      </c>
      <c r="C599" s="40" t="s">
        <v>1488</v>
      </c>
      <c r="D599" s="3" t="s">
        <v>1990</v>
      </c>
      <c r="E599" s="3" t="str">
        <f>IF(Table1[[#This Row],[UTPA 
Equivalent Course(s)]]="N", "N", VLOOKUP(Table1[[#This Row],[UTPA 
Equivalent Course(s)]], Table13[[Combined Course Number]:[Course Title]], 5))</f>
        <v>SOFTWARE ENGINEERING</v>
      </c>
      <c r="F599" s="3" t="s">
        <v>1490</v>
      </c>
      <c r="G599" s="3" t="s">
        <v>1491</v>
      </c>
      <c r="H599" s="11" t="s">
        <v>1935</v>
      </c>
    </row>
    <row r="600" spans="1:8" ht="16.899999999999999" customHeight="1" x14ac:dyDescent="0.25">
      <c r="A600" s="1" t="s">
        <v>1930</v>
      </c>
      <c r="B600" s="1" t="s">
        <v>510</v>
      </c>
      <c r="C600" s="40" t="s">
        <v>1402</v>
      </c>
      <c r="D600" s="3" t="s">
        <v>1937</v>
      </c>
      <c r="E600" s="3" t="str">
        <f>IF(Table1[[#This Row],[UTPA 
Equivalent Course(s)]]="N", "N", VLOOKUP(Table1[[#This Row],[UTPA 
Equivalent Course(s)]], Table13[[Combined Course Number]:[Course Title]], 5))</f>
        <v>SOFTWARE ENGINEERING II</v>
      </c>
      <c r="F600" s="3" t="s">
        <v>1404</v>
      </c>
      <c r="G600" s="3" t="s">
        <v>1405</v>
      </c>
      <c r="H600" s="11" t="s">
        <v>1935</v>
      </c>
    </row>
    <row r="601" spans="1:8" ht="16.899999999999999" customHeight="1" x14ac:dyDescent="0.25">
      <c r="A601" s="1" t="s">
        <v>1930</v>
      </c>
      <c r="B601" s="1" t="s">
        <v>513</v>
      </c>
      <c r="C601" s="40" t="s">
        <v>1496</v>
      </c>
      <c r="D601" s="3" t="s">
        <v>1992</v>
      </c>
      <c r="E601" s="3" t="str">
        <f>IF(Table1[[#This Row],[UTPA 
Equivalent Course(s)]]="N", "N", VLOOKUP(Table1[[#This Row],[UTPA 
Equivalent Course(s)]], Table13[[Combined Course Number]:[Course Title]], 5))</f>
        <v>INTERNET PROGRAMMING</v>
      </c>
      <c r="F601" s="3" t="s">
        <v>1497</v>
      </c>
      <c r="G601" s="3" t="s">
        <v>1498</v>
      </c>
      <c r="H601" s="11" t="s">
        <v>1935</v>
      </c>
    </row>
    <row r="602" spans="1:8" ht="16.899999999999999" customHeight="1" x14ac:dyDescent="0.25">
      <c r="A602" s="1" t="s">
        <v>1930</v>
      </c>
      <c r="B602" s="1" t="s">
        <v>104</v>
      </c>
      <c r="C602" s="40" t="s">
        <v>1462</v>
      </c>
      <c r="D602" s="3" t="s">
        <v>1980</v>
      </c>
      <c r="E602" s="3" t="str">
        <f>IF(Table1[[#This Row],[UTPA 
Equivalent Course(s)]]="N", "N", VLOOKUP(Table1[[#This Row],[UTPA 
Equivalent Course(s)]], Table13[[Combined Course Number]:[Course Title]], 5))</f>
        <v>NUMERICAL METHODS</v>
      </c>
      <c r="F602" s="3" t="s">
        <v>1464</v>
      </c>
      <c r="G602" s="3" t="s">
        <v>1465</v>
      </c>
      <c r="H602" s="11" t="s">
        <v>1935</v>
      </c>
    </row>
    <row r="603" spans="1:8" ht="16.899999999999999" customHeight="1" x14ac:dyDescent="0.25">
      <c r="A603" s="1" t="s">
        <v>1930</v>
      </c>
      <c r="B603" s="1" t="s">
        <v>2024</v>
      </c>
      <c r="C603" s="40" t="s">
        <v>2025</v>
      </c>
      <c r="D603" s="3" t="s">
        <v>23</v>
      </c>
      <c r="E603" s="3" t="str">
        <f>IF(Table1[[#This Row],[UTPA 
Equivalent Course(s)]]="N", "N", VLOOKUP(Table1[[#This Row],[UTPA 
Equivalent Course(s)]], Table13[[Combined Course Number]:[Course Title]], 5))</f>
        <v>N</v>
      </c>
      <c r="F603" s="3" t="s">
        <v>23</v>
      </c>
      <c r="G603" s="3" t="s">
        <v>23</v>
      </c>
      <c r="H603" s="11" t="s">
        <v>1935</v>
      </c>
    </row>
    <row r="604" spans="1:8" ht="16.899999999999999" customHeight="1" x14ac:dyDescent="0.25">
      <c r="A604" s="1" t="s">
        <v>1930</v>
      </c>
      <c r="B604" s="1" t="s">
        <v>1544</v>
      </c>
      <c r="C604" s="40" t="s">
        <v>1545</v>
      </c>
      <c r="D604" s="3" t="s">
        <v>2026</v>
      </c>
      <c r="E604" s="3" t="str">
        <f>IF(Table1[[#This Row],[UTPA 
Equivalent Course(s)]]="N", "N", VLOOKUP(Table1[[#This Row],[UTPA 
Equivalent Course(s)]], Table13[[Combined Course Number]:[Course Title]], 5))</f>
        <v>RESEARCH SEMINAR</v>
      </c>
      <c r="F604" s="3" t="s">
        <v>23</v>
      </c>
      <c r="G604" s="3" t="s">
        <v>23</v>
      </c>
      <c r="H604" s="11" t="s">
        <v>1935</v>
      </c>
    </row>
    <row r="605" spans="1:8" ht="16.899999999999999" customHeight="1" x14ac:dyDescent="0.25">
      <c r="A605" s="1" t="s">
        <v>1930</v>
      </c>
      <c r="B605" s="1" t="s">
        <v>131</v>
      </c>
      <c r="C605" s="40" t="s">
        <v>1426</v>
      </c>
      <c r="D605" s="3" t="s">
        <v>1964</v>
      </c>
      <c r="E605" s="3" t="str">
        <f>IF(Table1[[#This Row],[UTPA 
Equivalent Course(s)]]="N", "N", VLOOKUP(Table1[[#This Row],[UTPA 
Equivalent Course(s)]], Table13[[Combined Course Number]:[Course Title]], 5))</f>
        <v>DIGITAL IMAGE PROCESSING</v>
      </c>
      <c r="F605" s="3" t="s">
        <v>1428</v>
      </c>
      <c r="G605" s="3" t="s">
        <v>1429</v>
      </c>
      <c r="H605" s="11" t="s">
        <v>1935</v>
      </c>
    </row>
    <row r="606" spans="1:8" ht="16.899999999999999" customHeight="1" x14ac:dyDescent="0.25">
      <c r="A606" s="1" t="s">
        <v>1930</v>
      </c>
      <c r="B606" s="1" t="s">
        <v>225</v>
      </c>
      <c r="C606" s="40" t="s">
        <v>2027</v>
      </c>
      <c r="D606" s="3" t="s">
        <v>2028</v>
      </c>
      <c r="E606" s="3" t="str">
        <f>IF(Table1[[#This Row],[UTPA 
Equivalent Course(s)]]="N", "N", VLOOKUP(Table1[[#This Row],[UTPA 
Equivalent Course(s)]], Table13[[Combined Course Number]:[Course Title]], 5))</f>
        <v>MULTIMEDIA SYSTEMS</v>
      </c>
      <c r="F606" s="3" t="s">
        <v>23</v>
      </c>
      <c r="G606" s="3" t="s">
        <v>23</v>
      </c>
      <c r="H606" s="11" t="s">
        <v>1935</v>
      </c>
    </row>
    <row r="607" spans="1:8" ht="16.899999999999999" customHeight="1" x14ac:dyDescent="0.25">
      <c r="A607" s="1" t="s">
        <v>1930</v>
      </c>
      <c r="B607" s="1" t="s">
        <v>541</v>
      </c>
      <c r="C607" s="40" t="s">
        <v>1954</v>
      </c>
      <c r="D607" s="3" t="s">
        <v>23</v>
      </c>
      <c r="E607" s="3" t="str">
        <f>IF(Table1[[#This Row],[UTPA 
Equivalent Course(s)]]="N", "N", VLOOKUP(Table1[[#This Row],[UTPA 
Equivalent Course(s)]], Table13[[Combined Course Number]:[Course Title]], 5))</f>
        <v>N</v>
      </c>
      <c r="F607" s="3" t="s">
        <v>1955</v>
      </c>
      <c r="G607" s="3" t="s">
        <v>1956</v>
      </c>
      <c r="H607" s="11" t="s">
        <v>1935</v>
      </c>
    </row>
    <row r="608" spans="1:8" ht="16.899999999999999" customHeight="1" x14ac:dyDescent="0.25">
      <c r="A608" s="1" t="s">
        <v>1930</v>
      </c>
      <c r="B608" s="1" t="s">
        <v>127</v>
      </c>
      <c r="C608" s="40" t="s">
        <v>1931</v>
      </c>
      <c r="D608" s="3" t="s">
        <v>1932</v>
      </c>
      <c r="E608" s="3" t="str">
        <f>IF(Table1[[#This Row],[UTPA 
Equivalent Course(s)]]="N", "N", VLOOKUP(Table1[[#This Row],[UTPA 
Equivalent Course(s)]], Table13[[Combined Course Number]:[Course Title]], 5))</f>
        <v>DESIGN &amp; ANALYSIS OF ALGO</v>
      </c>
      <c r="F608" s="3" t="s">
        <v>1933</v>
      </c>
      <c r="G608" s="3" t="s">
        <v>1934</v>
      </c>
      <c r="H608" s="11" t="s">
        <v>1935</v>
      </c>
    </row>
    <row r="609" spans="1:8" ht="16.899999999999999" customHeight="1" x14ac:dyDescent="0.25">
      <c r="A609" s="1" t="s">
        <v>1930</v>
      </c>
      <c r="B609" s="1" t="s">
        <v>815</v>
      </c>
      <c r="C609" s="40" t="s">
        <v>1949</v>
      </c>
      <c r="D609" s="3" t="s">
        <v>1950</v>
      </c>
      <c r="E609" s="3" t="str">
        <f>IF(Table1[[#This Row],[UTPA 
Equivalent Course(s)]]="N", "N", VLOOKUP(Table1[[#This Row],[UTPA 
Equivalent Course(s)]], Table13[[Combined Course Number]:[Course Title]], 5))</f>
        <v>CYBER SECURITY &amp; FORENSICS</v>
      </c>
      <c r="F609" s="3" t="s">
        <v>1951</v>
      </c>
      <c r="G609" s="3" t="s">
        <v>1952</v>
      </c>
      <c r="H609" s="11" t="s">
        <v>1935</v>
      </c>
    </row>
    <row r="610" spans="1:8" ht="16.899999999999999" customHeight="1" x14ac:dyDescent="0.25">
      <c r="A610" s="1" t="s">
        <v>1930</v>
      </c>
      <c r="B610" s="1" t="s">
        <v>818</v>
      </c>
      <c r="C610" s="40" t="s">
        <v>1961</v>
      </c>
      <c r="D610" s="3" t="s">
        <v>23</v>
      </c>
      <c r="E610" s="3" t="str">
        <f>IF(Table1[[#This Row],[UTPA 
Equivalent Course(s)]]="N", "N", VLOOKUP(Table1[[#This Row],[UTPA 
Equivalent Course(s)]], Table13[[Combined Course Number]:[Course Title]], 5))</f>
        <v>N</v>
      </c>
      <c r="F610" s="3" t="s">
        <v>1962</v>
      </c>
      <c r="G610" s="3" t="s">
        <v>1963</v>
      </c>
      <c r="H610" s="11" t="s">
        <v>1935</v>
      </c>
    </row>
    <row r="611" spans="1:8" ht="16.899999999999999" customHeight="1" x14ac:dyDescent="0.25">
      <c r="A611" s="1" t="s">
        <v>1930</v>
      </c>
      <c r="B611" s="1" t="s">
        <v>305</v>
      </c>
      <c r="C611" s="40" t="s">
        <v>1968</v>
      </c>
      <c r="D611" s="3" t="s">
        <v>23</v>
      </c>
      <c r="E611" s="3" t="str">
        <f>IF(Table1[[#This Row],[UTPA 
Equivalent Course(s)]]="N", "N", VLOOKUP(Table1[[#This Row],[UTPA 
Equivalent Course(s)]], Table13[[Combined Course Number]:[Course Title]], 5))</f>
        <v>N</v>
      </c>
      <c r="F611" s="3" t="s">
        <v>1969</v>
      </c>
      <c r="G611" s="3" t="s">
        <v>1970</v>
      </c>
      <c r="H611" s="11" t="s">
        <v>1935</v>
      </c>
    </row>
    <row r="612" spans="1:8" ht="16.899999999999999" customHeight="1" x14ac:dyDescent="0.25">
      <c r="A612" s="1" t="s">
        <v>1930</v>
      </c>
      <c r="B612" s="1" t="s">
        <v>1155</v>
      </c>
      <c r="C612" s="40" t="s">
        <v>1995</v>
      </c>
      <c r="D612" s="3" t="s">
        <v>1996</v>
      </c>
      <c r="E612" s="3" t="str">
        <f>IF(Table1[[#This Row],[UTPA 
Equivalent Course(s)]]="N", "N", VLOOKUP(Table1[[#This Row],[UTPA 
Equivalent Course(s)]], Table13[[Combined Course Number]:[Course Title]], 5))</f>
        <v>AUTOMATA FORM LANG &amp; COMP</v>
      </c>
      <c r="F612" s="3" t="s">
        <v>1997</v>
      </c>
      <c r="G612" s="38" t="s">
        <v>1998</v>
      </c>
      <c r="H612" s="11" t="s">
        <v>1935</v>
      </c>
    </row>
    <row r="613" spans="1:8" ht="16.899999999999999" customHeight="1" x14ac:dyDescent="0.25">
      <c r="A613" s="1" t="s">
        <v>1930</v>
      </c>
      <c r="B613" s="1" t="s">
        <v>35</v>
      </c>
      <c r="C613" s="40" t="s">
        <v>1414</v>
      </c>
      <c r="D613" s="3" t="s">
        <v>1948</v>
      </c>
      <c r="E613" s="3" t="str">
        <f>IF(Table1[[#This Row],[UTPA 
Equivalent Course(s)]]="N", "N", VLOOKUP(Table1[[#This Row],[UTPA 
Equivalent Course(s)]], Table13[[Combined Course Number]:[Course Title]], 5))</f>
        <v>COMPILER CONSTRUCTION</v>
      </c>
      <c r="F613" s="3" t="s">
        <v>1416</v>
      </c>
      <c r="G613" s="3" t="s">
        <v>1417</v>
      </c>
      <c r="H613" s="11" t="s">
        <v>1935</v>
      </c>
    </row>
    <row r="614" spans="1:8" ht="16.899999999999999" customHeight="1" x14ac:dyDescent="0.25">
      <c r="A614" s="1" t="s">
        <v>1930</v>
      </c>
      <c r="B614" s="1" t="s">
        <v>40</v>
      </c>
      <c r="C614" s="40" t="s">
        <v>1422</v>
      </c>
      <c r="D614" s="3" t="s">
        <v>1960</v>
      </c>
      <c r="E614" s="3" t="str">
        <f>IF(Table1[[#This Row],[UTPA 
Equivalent Course(s)]]="N", "N", VLOOKUP(Table1[[#This Row],[UTPA 
Equivalent Course(s)]], Table13[[Combined Course Number]:[Course Title]], 5))</f>
        <v>DATABASE DESIGN &amp; IMPLEM</v>
      </c>
      <c r="F614" s="3" t="s">
        <v>1424</v>
      </c>
      <c r="G614" s="3" t="s">
        <v>1425</v>
      </c>
      <c r="H614" s="11" t="s">
        <v>1935</v>
      </c>
    </row>
    <row r="615" spans="1:8" ht="16.899999999999999" customHeight="1" x14ac:dyDescent="0.25">
      <c r="A615" s="1" t="s">
        <v>1930</v>
      </c>
      <c r="B615" s="1" t="s">
        <v>546</v>
      </c>
      <c r="C615" s="40" t="s">
        <v>1466</v>
      </c>
      <c r="D615" s="3" t="s">
        <v>1981</v>
      </c>
      <c r="E615" s="3" t="str">
        <f>IF(Table1[[#This Row],[UTPA 
Equivalent Course(s)]]="N", "N", VLOOKUP(Table1[[#This Row],[UTPA 
Equivalent Course(s)]], Table13[[Combined Course Number]:[Course Title]], 5))</f>
        <v>OPERATING SYSTEMS</v>
      </c>
      <c r="F615" s="3" t="s">
        <v>1468</v>
      </c>
      <c r="G615" s="3" t="s">
        <v>1469</v>
      </c>
      <c r="H615" s="11" t="s">
        <v>1935</v>
      </c>
    </row>
    <row r="616" spans="1:8" ht="16.899999999999999" customHeight="1" x14ac:dyDescent="0.25">
      <c r="A616" s="1" t="s">
        <v>1930</v>
      </c>
      <c r="B616" s="1" t="s">
        <v>1328</v>
      </c>
      <c r="C616" s="40" t="s">
        <v>1499</v>
      </c>
      <c r="D616" s="3" t="s">
        <v>1993</v>
      </c>
      <c r="E616" s="3" t="str">
        <f>IF(Table1[[#This Row],[UTPA 
Equivalent Course(s)]]="N", "N", VLOOKUP(Table1[[#This Row],[UTPA 
Equivalent Course(s)]], Table13[[Combined Course Number]:[Course Title]], 5))</f>
        <v>COMPUTER ARCHITECTURE</v>
      </c>
      <c r="F616" s="3" t="s">
        <v>1994</v>
      </c>
      <c r="G616" s="38" t="s">
        <v>1502</v>
      </c>
      <c r="H616" s="11" t="s">
        <v>1935</v>
      </c>
    </row>
    <row r="617" spans="1:8" ht="16.899999999999999" customHeight="1" x14ac:dyDescent="0.25">
      <c r="A617" s="1" t="s">
        <v>1930</v>
      </c>
      <c r="B617" s="1" t="s">
        <v>549</v>
      </c>
      <c r="C617" s="40" t="s">
        <v>1549</v>
      </c>
      <c r="D617" s="3" t="s">
        <v>2029</v>
      </c>
      <c r="E617" s="3" t="str">
        <f>IF(Table1[[#This Row],[UTPA 
Equivalent Course(s)]]="N", "N", VLOOKUP(Table1[[#This Row],[UTPA 
Equivalent Course(s)]], Table13[[Combined Course Number]:[Course Title]], 5))</f>
        <v>PARALLEL &amp; DISTR COMPUT</v>
      </c>
      <c r="F617" s="3" t="s">
        <v>23</v>
      </c>
      <c r="G617" s="3" t="s">
        <v>23</v>
      </c>
      <c r="H617" s="11" t="s">
        <v>1935</v>
      </c>
    </row>
    <row r="618" spans="1:8" ht="16.899999999999999" customHeight="1" x14ac:dyDescent="0.25">
      <c r="A618" s="1" t="s">
        <v>1930</v>
      </c>
      <c r="B618" s="1" t="s">
        <v>320</v>
      </c>
      <c r="C618" s="40" t="s">
        <v>1492</v>
      </c>
      <c r="D618" s="3" t="s">
        <v>1991</v>
      </c>
      <c r="E618" s="3" t="str">
        <f>IF(Table1[[#This Row],[UTPA 
Equivalent Course(s)]]="N", "N", VLOOKUP(Table1[[#This Row],[UTPA 
Equivalent Course(s)]], Table13[[Combined Course Number]:[Course Title]], 5))</f>
        <v>TOPICS IN COMPUTER SCI</v>
      </c>
      <c r="F618" s="3" t="s">
        <v>1494</v>
      </c>
      <c r="G618" s="3" t="s">
        <v>1495</v>
      </c>
      <c r="H618" s="11" t="s">
        <v>1935</v>
      </c>
    </row>
    <row r="619" spans="1:8" ht="16.899999999999999" customHeight="1" x14ac:dyDescent="0.25">
      <c r="A619" s="1" t="s">
        <v>1930</v>
      </c>
      <c r="B619" s="1" t="s">
        <v>1384</v>
      </c>
      <c r="C619" s="40" t="s">
        <v>1957</v>
      </c>
      <c r="D619" s="3" t="s">
        <v>23</v>
      </c>
      <c r="E619" s="3" t="str">
        <f>IF(Table1[[#This Row],[UTPA 
Equivalent Course(s)]]="N", "N", VLOOKUP(Table1[[#This Row],[UTPA 
Equivalent Course(s)]], Table13[[Combined Course Number]:[Course Title]], 5))</f>
        <v>N</v>
      </c>
      <c r="F619" s="3" t="s">
        <v>1958</v>
      </c>
      <c r="G619" s="3" t="s">
        <v>1959</v>
      </c>
      <c r="H619" s="11" t="s">
        <v>1935</v>
      </c>
    </row>
    <row r="620" spans="1:8" ht="16.899999999999999" customHeight="1" x14ac:dyDescent="0.25">
      <c r="A620" s="1" t="s">
        <v>1930</v>
      </c>
      <c r="B620" s="1" t="s">
        <v>1940</v>
      </c>
      <c r="C620" s="40" t="s">
        <v>1941</v>
      </c>
      <c r="D620" s="3" t="s">
        <v>23</v>
      </c>
      <c r="E620" s="3" t="str">
        <f>IF(Table1[[#This Row],[UTPA 
Equivalent Course(s)]]="N", "N", VLOOKUP(Table1[[#This Row],[UTPA 
Equivalent Course(s)]], Table13[[Combined Course Number]:[Course Title]], 5))</f>
        <v>N</v>
      </c>
      <c r="F620" s="3" t="s">
        <v>1942</v>
      </c>
      <c r="G620" s="3" t="s">
        <v>1943</v>
      </c>
      <c r="H620" s="11" t="s">
        <v>1935</v>
      </c>
    </row>
    <row r="621" spans="1:8" ht="16.899999999999999" customHeight="1" x14ac:dyDescent="0.25">
      <c r="A621" s="1" t="s">
        <v>1930</v>
      </c>
      <c r="B621" s="1" t="s">
        <v>16</v>
      </c>
      <c r="C621" s="40" t="s">
        <v>1418</v>
      </c>
      <c r="D621" s="3" t="s">
        <v>1953</v>
      </c>
      <c r="E621" s="3" t="str">
        <f>IF(Table1[[#This Row],[UTPA 
Equivalent Course(s)]]="N", "N", VLOOKUP(Table1[[#This Row],[UTPA 
Equivalent Course(s)]], Table13[[Combined Course Number]:[Course Title]], 5))</f>
        <v>COMPUTER NETWORKS</v>
      </c>
      <c r="F621" s="3" t="s">
        <v>1420</v>
      </c>
      <c r="G621" s="3" t="s">
        <v>1421</v>
      </c>
      <c r="H621" s="11" t="s">
        <v>1935</v>
      </c>
    </row>
    <row r="622" spans="1:8" ht="16.899999999999999" customHeight="1" x14ac:dyDescent="0.25">
      <c r="A622" s="1" t="s">
        <v>1930</v>
      </c>
      <c r="B622" s="1" t="s">
        <v>55</v>
      </c>
      <c r="C622" s="40" t="s">
        <v>1410</v>
      </c>
      <c r="D622" s="3" t="s">
        <v>1939</v>
      </c>
      <c r="E622" s="3" t="str">
        <f>IF(Table1[[#This Row],[UTPA 
Equivalent Course(s)]]="N", "N", VLOOKUP(Table1[[#This Row],[UTPA 
Equivalent Course(s)]], Table13[[Combined Course Number]:[Course Title]], 5))</f>
        <v>ARTIFICIAL INTELLIGENCE</v>
      </c>
      <c r="F622" s="3" t="s">
        <v>1412</v>
      </c>
      <c r="G622" s="3" t="s">
        <v>1413</v>
      </c>
      <c r="H622" s="11" t="s">
        <v>1935</v>
      </c>
    </row>
    <row r="623" spans="1:8" ht="16.899999999999999" customHeight="1" x14ac:dyDescent="0.25">
      <c r="A623" s="1" t="s">
        <v>1930</v>
      </c>
      <c r="B623" s="1" t="s">
        <v>410</v>
      </c>
      <c r="C623" s="40" t="s">
        <v>2030</v>
      </c>
      <c r="D623" s="3" t="s">
        <v>23</v>
      </c>
      <c r="E623" s="3" t="str">
        <f>IF(Table1[[#This Row],[UTPA 
Equivalent Course(s)]]="N", "N", VLOOKUP(Table1[[#This Row],[UTPA 
Equivalent Course(s)]], Table13[[Combined Course Number]:[Course Title]], 5))</f>
        <v>N</v>
      </c>
      <c r="F623" s="3" t="s">
        <v>23</v>
      </c>
      <c r="G623" s="3" t="s">
        <v>23</v>
      </c>
      <c r="H623" s="11" t="s">
        <v>1935</v>
      </c>
    </row>
    <row r="624" spans="1:8" ht="16.899999999999999" customHeight="1" x14ac:dyDescent="0.25">
      <c r="A624" s="1" t="s">
        <v>1930</v>
      </c>
      <c r="B624" s="1" t="s">
        <v>259</v>
      </c>
      <c r="C624" s="40" t="s">
        <v>1971</v>
      </c>
      <c r="D624" s="3" t="s">
        <v>23</v>
      </c>
      <c r="E624" s="3" t="str">
        <f>IF(Table1[[#This Row],[UTPA 
Equivalent Course(s)]]="N", "N", VLOOKUP(Table1[[#This Row],[UTPA 
Equivalent Course(s)]], Table13[[Combined Course Number]:[Course Title]], 5))</f>
        <v>N</v>
      </c>
      <c r="F624" s="3" t="s">
        <v>1972</v>
      </c>
      <c r="G624" s="3" t="s">
        <v>1973</v>
      </c>
      <c r="H624" s="11" t="s">
        <v>1935</v>
      </c>
    </row>
    <row r="625" spans="1:8" ht="16.899999999999999" customHeight="1" x14ac:dyDescent="0.25">
      <c r="A625" s="1" t="s">
        <v>1930</v>
      </c>
      <c r="B625" s="1" t="s">
        <v>1604</v>
      </c>
      <c r="C625" s="40" t="s">
        <v>2031</v>
      </c>
      <c r="D625" s="3" t="s">
        <v>2032</v>
      </c>
      <c r="E625" s="3" t="str">
        <f>IF(Table1[[#This Row],[UTPA 
Equivalent Course(s)]]="N", "N", VLOOKUP(Table1[[#This Row],[UTPA 
Equivalent Course(s)]], Table13[[Combined Course Number]:[Course Title]], 5))</f>
        <v>COMP GRAPH INTERACT SYST</v>
      </c>
      <c r="F625" s="3" t="s">
        <v>23</v>
      </c>
      <c r="G625" s="3" t="s">
        <v>23</v>
      </c>
      <c r="H625" s="11" t="s">
        <v>1935</v>
      </c>
    </row>
    <row r="626" spans="1:8" ht="16.899999999999999" customHeight="1" x14ac:dyDescent="0.25">
      <c r="A626" s="1" t="s">
        <v>1930</v>
      </c>
      <c r="B626" s="1" t="s">
        <v>1396</v>
      </c>
      <c r="C626" s="40" t="s">
        <v>2033</v>
      </c>
      <c r="D626" s="3" t="s">
        <v>23</v>
      </c>
      <c r="E626" s="3" t="str">
        <f>IF(Table1[[#This Row],[UTPA 
Equivalent Course(s)]]="N", "N", VLOOKUP(Table1[[#This Row],[UTPA 
Equivalent Course(s)]], Table13[[Combined Course Number]:[Course Title]], 5))</f>
        <v>N</v>
      </c>
      <c r="F626" s="3" t="s">
        <v>23</v>
      </c>
      <c r="G626" s="3" t="s">
        <v>23</v>
      </c>
      <c r="H626" s="11" t="s">
        <v>1935</v>
      </c>
    </row>
    <row r="627" spans="1:8" ht="16.899999999999999" customHeight="1" x14ac:dyDescent="0.25">
      <c r="A627" s="1" t="s">
        <v>1930</v>
      </c>
      <c r="B627" s="1" t="s">
        <v>262</v>
      </c>
      <c r="C627" s="40" t="s">
        <v>1397</v>
      </c>
      <c r="D627" s="3" t="s">
        <v>1936</v>
      </c>
      <c r="E627" s="3" t="str">
        <f>IF(Table1[[#This Row],[UTPA 
Equivalent Course(s)]]="N", "N", VLOOKUP(Table1[[#This Row],[UTPA 
Equivalent Course(s)]], Table13[[Combined Course Number]:[Course Title]], 5))</f>
        <v>COMP &amp; NETWORK SECURITY</v>
      </c>
      <c r="F627" s="3" t="s">
        <v>1399</v>
      </c>
      <c r="G627" s="3" t="s">
        <v>1400</v>
      </c>
      <c r="H627" s="11" t="s">
        <v>1935</v>
      </c>
    </row>
    <row r="628" spans="1:8" ht="16.899999999999999" customHeight="1" x14ac:dyDescent="0.25">
      <c r="A628" s="1" t="s">
        <v>1930</v>
      </c>
      <c r="B628" s="1" t="s">
        <v>835</v>
      </c>
      <c r="C628" s="40" t="s">
        <v>2034</v>
      </c>
      <c r="D628" s="3" t="s">
        <v>23</v>
      </c>
      <c r="E628" s="3" t="str">
        <f>IF(Table1[[#This Row],[UTPA 
Equivalent Course(s)]]="N", "N", VLOOKUP(Table1[[#This Row],[UTPA 
Equivalent Course(s)]], Table13[[Combined Course Number]:[Course Title]], 5))</f>
        <v>N</v>
      </c>
      <c r="F628" s="3" t="s">
        <v>23</v>
      </c>
      <c r="G628" s="3" t="s">
        <v>23</v>
      </c>
      <c r="H628" s="11" t="s">
        <v>1935</v>
      </c>
    </row>
    <row r="629" spans="1:8" ht="16.899999999999999" customHeight="1" x14ac:dyDescent="0.25">
      <c r="A629" s="1" t="s">
        <v>1930</v>
      </c>
      <c r="B629" s="1" t="s">
        <v>1435</v>
      </c>
      <c r="C629" s="40" t="s">
        <v>1436</v>
      </c>
      <c r="D629" s="3" t="s">
        <v>1974</v>
      </c>
      <c r="E629" s="3" t="str">
        <f>IF(Table1[[#This Row],[UTPA 
Equivalent Course(s)]]="N", "N", VLOOKUP(Table1[[#This Row],[UTPA 
Equivalent Course(s)]], Table13[[Combined Course Number]:[Course Title]], 5))</f>
        <v>INTERACTIVE SYS &amp; UID</v>
      </c>
      <c r="F629" s="3" t="s">
        <v>1438</v>
      </c>
      <c r="G629" s="3" t="s">
        <v>1439</v>
      </c>
      <c r="H629" s="11" t="s">
        <v>1935</v>
      </c>
    </row>
    <row r="630" spans="1:8" ht="16.899999999999999" customHeight="1" x14ac:dyDescent="0.25">
      <c r="A630" s="1" t="s">
        <v>1930</v>
      </c>
      <c r="B630" s="1" t="s">
        <v>1568</v>
      </c>
      <c r="C630" s="40" t="s">
        <v>2035</v>
      </c>
      <c r="D630" s="3" t="s">
        <v>2036</v>
      </c>
      <c r="E630" s="3" t="str">
        <f>IF(Table1[[#This Row],[UTPA 
Equivalent Course(s)]]="N", "N", VLOOKUP(Table1[[#This Row],[UTPA 
Equivalent Course(s)]], Table13[[Combined Course Number]:[Course Title]], 5))</f>
        <v>COMPUTER VISUALIZTION</v>
      </c>
      <c r="F630" s="3" t="s">
        <v>23</v>
      </c>
      <c r="G630" s="3" t="s">
        <v>23</v>
      </c>
      <c r="H630" s="11" t="s">
        <v>1935</v>
      </c>
    </row>
    <row r="631" spans="1:8" ht="16.899999999999999" customHeight="1" x14ac:dyDescent="0.25">
      <c r="A631" s="1" t="s">
        <v>1930</v>
      </c>
      <c r="B631" s="1" t="s">
        <v>1944</v>
      </c>
      <c r="C631" s="40" t="s">
        <v>1945</v>
      </c>
      <c r="D631" s="3" t="s">
        <v>23</v>
      </c>
      <c r="E631" s="3" t="str">
        <f>IF(Table1[[#This Row],[UTPA 
Equivalent Course(s)]]="N", "N", VLOOKUP(Table1[[#This Row],[UTPA 
Equivalent Course(s)]], Table13[[Combined Course Number]:[Course Title]], 5))</f>
        <v>N</v>
      </c>
      <c r="F631" s="3" t="s">
        <v>1946</v>
      </c>
      <c r="G631" s="3" t="s">
        <v>1947</v>
      </c>
      <c r="H631" s="11" t="s">
        <v>1935</v>
      </c>
    </row>
    <row r="632" spans="1:8" ht="16.899999999999999" customHeight="1" x14ac:dyDescent="0.25">
      <c r="A632" s="1" t="s">
        <v>1930</v>
      </c>
      <c r="B632" s="1" t="s">
        <v>162</v>
      </c>
      <c r="C632" s="40" t="s">
        <v>1988</v>
      </c>
      <c r="D632" s="3" t="s">
        <v>1989</v>
      </c>
      <c r="E632" s="3" t="str">
        <f>IF(Table1[[#This Row],[UTPA 
Equivalent Course(s)]]="N", "N", VLOOKUP(Table1[[#This Row],[UTPA 
Equivalent Course(s)]], Table13[[Combined Course Number]:[Course Title]], 5))</f>
        <v>SENIOR PROJECT</v>
      </c>
      <c r="F632" s="3" t="s">
        <v>1486</v>
      </c>
      <c r="G632" s="3" t="s">
        <v>1487</v>
      </c>
      <c r="H632" s="11" t="s">
        <v>1935</v>
      </c>
    </row>
    <row r="633" spans="1:8" ht="16.899999999999999" customHeight="1" x14ac:dyDescent="0.25">
      <c r="A633" s="1" t="s">
        <v>2037</v>
      </c>
      <c r="B633" s="1" t="s">
        <v>2038</v>
      </c>
      <c r="C633" s="40" t="s">
        <v>2039</v>
      </c>
      <c r="D633" s="3" t="s">
        <v>2040</v>
      </c>
      <c r="E633" s="3" t="str">
        <f>IF(Table1[[#This Row],[UTPA 
Equivalent Course(s)]]="N", "N", VLOOKUP(Table1[[#This Row],[UTPA 
Equivalent Course(s)]], Table13[[Combined Course Number]:[Course Title]], 5))</f>
        <v>DANCE IMPROVISATION</v>
      </c>
      <c r="F633" s="3" t="s">
        <v>23</v>
      </c>
      <c r="G633" s="3" t="s">
        <v>23</v>
      </c>
      <c r="H633" s="11" t="s">
        <v>2041</v>
      </c>
    </row>
    <row r="634" spans="1:8" ht="16.899999999999999" customHeight="1" x14ac:dyDescent="0.25">
      <c r="A634" s="1" t="s">
        <v>2037</v>
      </c>
      <c r="B634" s="1" t="s">
        <v>2042</v>
      </c>
      <c r="C634" s="40" t="s">
        <v>2043</v>
      </c>
      <c r="D634" s="3" t="s">
        <v>2044</v>
      </c>
      <c r="E634" s="3" t="str">
        <f>IF(Table1[[#This Row],[UTPA 
Equivalent Course(s)]]="N", "N", VLOOKUP(Table1[[#This Row],[UTPA 
Equivalent Course(s)]], Table13[[Combined Course Number]:[Course Title]], 5))</f>
        <v>FOLK &amp; SQUARE DANCE</v>
      </c>
      <c r="F634" s="3" t="s">
        <v>23</v>
      </c>
      <c r="G634" s="3" t="s">
        <v>23</v>
      </c>
      <c r="H634" s="11" t="s">
        <v>2041</v>
      </c>
    </row>
    <row r="635" spans="1:8" ht="16.899999999999999" customHeight="1" x14ac:dyDescent="0.25">
      <c r="A635" s="1" t="s">
        <v>2037</v>
      </c>
      <c r="B635" s="1" t="s">
        <v>2045</v>
      </c>
      <c r="C635" s="40" t="s">
        <v>2046</v>
      </c>
      <c r="D635" s="3" t="s">
        <v>2047</v>
      </c>
      <c r="E635" s="3" t="str">
        <f>IF(Table1[[#This Row],[UTPA 
Equivalent Course(s)]]="N", "N", VLOOKUP(Table1[[#This Row],[UTPA 
Equivalent Course(s)]], Table13[[Combined Course Number]:[Course Title]], 5))</f>
        <v>BALLROOM DANCE</v>
      </c>
      <c r="F635" s="3" t="s">
        <v>23</v>
      </c>
      <c r="G635" s="3" t="s">
        <v>23</v>
      </c>
      <c r="H635" s="11" t="s">
        <v>2041</v>
      </c>
    </row>
    <row r="636" spans="1:8" ht="16.899999999999999" customHeight="1" x14ac:dyDescent="0.25">
      <c r="A636" s="1" t="s">
        <v>2037</v>
      </c>
      <c r="B636" s="1" t="s">
        <v>2048</v>
      </c>
      <c r="C636" s="40" t="s">
        <v>2049</v>
      </c>
      <c r="D636" s="3" t="s">
        <v>2050</v>
      </c>
      <c r="E636" s="3" t="str">
        <f>IF(Table1[[#This Row],[UTPA 
Equivalent Course(s)]]="N", "N", VLOOKUP(Table1[[#This Row],[UTPA 
Equivalent Course(s)]], Table13[[Combined Course Number]:[Course Title]], 5))</f>
        <v>YOGA</v>
      </c>
      <c r="F636" s="3" t="s">
        <v>23</v>
      </c>
      <c r="G636" s="3" t="s">
        <v>23</v>
      </c>
      <c r="H636" s="11" t="s">
        <v>2041</v>
      </c>
    </row>
    <row r="637" spans="1:8" ht="16.899999999999999" customHeight="1" x14ac:dyDescent="0.25">
      <c r="A637" s="1" t="s">
        <v>2037</v>
      </c>
      <c r="B637" s="1" t="s">
        <v>2051</v>
      </c>
      <c r="C637" s="40" t="s">
        <v>2052</v>
      </c>
      <c r="D637" s="3" t="s">
        <v>2053</v>
      </c>
      <c r="E637" s="3" t="str">
        <f>IF(Table1[[#This Row],[UTPA 
Equivalent Course(s)]]="N", "N", VLOOKUP(Table1[[#This Row],[UTPA 
Equivalent Course(s)]], Table13[[Combined Course Number]:[Course Title]], 5))</f>
        <v>PILATES</v>
      </c>
      <c r="F637" s="3" t="s">
        <v>23</v>
      </c>
      <c r="G637" s="3" t="s">
        <v>23</v>
      </c>
      <c r="H637" s="11" t="s">
        <v>2041</v>
      </c>
    </row>
    <row r="638" spans="1:8" ht="16.899999999999999" customHeight="1" x14ac:dyDescent="0.25">
      <c r="A638" s="1" t="s">
        <v>2037</v>
      </c>
      <c r="B638" s="1" t="s">
        <v>2054</v>
      </c>
      <c r="C638" s="40" t="s">
        <v>2055</v>
      </c>
      <c r="D638" s="3" t="s">
        <v>2056</v>
      </c>
      <c r="E638" s="3" t="str">
        <f>IF(Table1[[#This Row],[UTPA 
Equivalent Course(s)]]="N", "N", VLOOKUP(Table1[[#This Row],[UTPA 
Equivalent Course(s)]], Table13[[Combined Course Number]:[Course Title]], 5))</f>
        <v>BALLET I PRIMARY</v>
      </c>
      <c r="F638" s="3" t="s">
        <v>23</v>
      </c>
      <c r="G638" s="3" t="s">
        <v>23</v>
      </c>
      <c r="H638" s="11" t="s">
        <v>2041</v>
      </c>
    </row>
    <row r="639" spans="1:8" ht="16.899999999999999" customHeight="1" x14ac:dyDescent="0.25">
      <c r="A639" s="1" t="s">
        <v>2037</v>
      </c>
      <c r="B639" s="1" t="s">
        <v>2057</v>
      </c>
      <c r="C639" s="40" t="s">
        <v>2058</v>
      </c>
      <c r="D639" s="3" t="s">
        <v>2059</v>
      </c>
      <c r="E639" s="3" t="str">
        <f>IF(Table1[[#This Row],[UTPA 
Equivalent Course(s)]]="N", "N", VLOOKUP(Table1[[#This Row],[UTPA 
Equivalent Course(s)]], Table13[[Combined Course Number]:[Course Title]], 5))</f>
        <v>BALLET I SECONDARY</v>
      </c>
      <c r="F639" s="3" t="s">
        <v>23</v>
      </c>
      <c r="G639" s="3" t="s">
        <v>23</v>
      </c>
      <c r="H639" s="11" t="s">
        <v>2041</v>
      </c>
    </row>
    <row r="640" spans="1:8" ht="16.899999999999999" customHeight="1" x14ac:dyDescent="0.25">
      <c r="A640" s="1" t="s">
        <v>2037</v>
      </c>
      <c r="B640" s="1" t="s">
        <v>2060</v>
      </c>
      <c r="C640" s="40" t="s">
        <v>2061</v>
      </c>
      <c r="D640" s="3" t="s">
        <v>2062</v>
      </c>
      <c r="E640" s="3" t="str">
        <f>IF(Table1[[#This Row],[UTPA 
Equivalent Course(s)]]="N", "N", VLOOKUP(Table1[[#This Row],[UTPA 
Equivalent Course(s)]], Table13[[Combined Course Number]:[Course Title]], 5))</f>
        <v>MODERN DANCE I PRIMARY</v>
      </c>
      <c r="F640" s="3" t="s">
        <v>23</v>
      </c>
      <c r="G640" s="3" t="s">
        <v>23</v>
      </c>
      <c r="H640" s="11" t="s">
        <v>2041</v>
      </c>
    </row>
    <row r="641" spans="1:8" ht="16.899999999999999" customHeight="1" x14ac:dyDescent="0.25">
      <c r="A641" s="1" t="s">
        <v>2037</v>
      </c>
      <c r="B641" s="1" t="s">
        <v>2063</v>
      </c>
      <c r="C641" s="40" t="s">
        <v>2064</v>
      </c>
      <c r="D641" s="3" t="s">
        <v>2065</v>
      </c>
      <c r="E641" s="3" t="str">
        <f>IF(Table1[[#This Row],[UTPA 
Equivalent Course(s)]]="N", "N", VLOOKUP(Table1[[#This Row],[UTPA 
Equivalent Course(s)]], Table13[[Combined Course Number]:[Course Title]], 5))</f>
        <v>MODERN DANCE I SECONDARY</v>
      </c>
      <c r="F641" s="3" t="s">
        <v>23</v>
      </c>
      <c r="G641" s="3" t="s">
        <v>23</v>
      </c>
      <c r="H641" s="11" t="s">
        <v>2041</v>
      </c>
    </row>
    <row r="642" spans="1:8" ht="16.899999999999999" customHeight="1" x14ac:dyDescent="0.25">
      <c r="A642" s="1" t="s">
        <v>2037</v>
      </c>
      <c r="B642" s="1" t="s">
        <v>2066</v>
      </c>
      <c r="C642" s="40" t="s">
        <v>2067</v>
      </c>
      <c r="D642" s="3" t="s">
        <v>2068</v>
      </c>
      <c r="E642" s="3" t="str">
        <f>IF(Table1[[#This Row],[UTPA 
Equivalent Course(s)]]="N", "N", VLOOKUP(Table1[[#This Row],[UTPA 
Equivalent Course(s)]], Table13[[Combined Course Number]:[Course Title]], 5))</f>
        <v>FOLKLORICO I PRIMARY</v>
      </c>
      <c r="F642" s="3" t="s">
        <v>23</v>
      </c>
      <c r="G642" s="3" t="s">
        <v>23</v>
      </c>
      <c r="H642" s="11" t="s">
        <v>2041</v>
      </c>
    </row>
    <row r="643" spans="1:8" ht="16.899999999999999" customHeight="1" x14ac:dyDescent="0.25">
      <c r="A643" s="1" t="s">
        <v>2037</v>
      </c>
      <c r="B643" s="1" t="s">
        <v>2069</v>
      </c>
      <c r="C643" s="40" t="s">
        <v>2070</v>
      </c>
      <c r="D643" s="3" t="s">
        <v>2071</v>
      </c>
      <c r="E643" s="3" t="str">
        <f>IF(Table1[[#This Row],[UTPA 
Equivalent Course(s)]]="N", "N", VLOOKUP(Table1[[#This Row],[UTPA 
Equivalent Course(s)]], Table13[[Combined Course Number]:[Course Title]], 5))</f>
        <v>FOLKLORICO I SECONDARY</v>
      </c>
      <c r="F643" s="3" t="s">
        <v>23</v>
      </c>
      <c r="G643" s="3" t="s">
        <v>23</v>
      </c>
      <c r="H643" s="11" t="s">
        <v>2041</v>
      </c>
    </row>
    <row r="644" spans="1:8" ht="16.899999999999999" customHeight="1" x14ac:dyDescent="0.25">
      <c r="A644" s="1" t="s">
        <v>2037</v>
      </c>
      <c r="B644" s="1" t="s">
        <v>2072</v>
      </c>
      <c r="C644" s="40" t="s">
        <v>2073</v>
      </c>
      <c r="D644" s="3" t="s">
        <v>2074</v>
      </c>
      <c r="E644" s="3" t="str">
        <f>IF(Table1[[#This Row],[UTPA 
Equivalent Course(s)]]="N", "N", VLOOKUP(Table1[[#This Row],[UTPA 
Equivalent Course(s)]], Table13[[Combined Course Number]:[Course Title]], 5))</f>
        <v>FLAMENCO I PRIMARY</v>
      </c>
      <c r="F644" s="3" t="s">
        <v>23</v>
      </c>
      <c r="G644" s="3" t="s">
        <v>23</v>
      </c>
      <c r="H644" s="11" t="s">
        <v>2041</v>
      </c>
    </row>
    <row r="645" spans="1:8" ht="16.899999999999999" customHeight="1" x14ac:dyDescent="0.25">
      <c r="A645" s="1" t="s">
        <v>2037</v>
      </c>
      <c r="B645" s="1" t="s">
        <v>2075</v>
      </c>
      <c r="C645" s="40" t="s">
        <v>2076</v>
      </c>
      <c r="D645" s="3" t="s">
        <v>2077</v>
      </c>
      <c r="E645" s="3" t="str">
        <f>IF(Table1[[#This Row],[UTPA 
Equivalent Course(s)]]="N", "N", VLOOKUP(Table1[[#This Row],[UTPA 
Equivalent Course(s)]], Table13[[Combined Course Number]:[Course Title]], 5))</f>
        <v>FLAMENCO I SECONDARY</v>
      </c>
      <c r="F645" s="3" t="s">
        <v>23</v>
      </c>
      <c r="G645" s="3" t="s">
        <v>23</v>
      </c>
      <c r="H645" s="11" t="s">
        <v>2041</v>
      </c>
    </row>
    <row r="646" spans="1:8" ht="16.899999999999999" customHeight="1" x14ac:dyDescent="0.25">
      <c r="A646" s="1" t="s">
        <v>2037</v>
      </c>
      <c r="B646" s="1" t="s">
        <v>2078</v>
      </c>
      <c r="C646" s="40" t="s">
        <v>2079</v>
      </c>
      <c r="D646" s="3" t="s">
        <v>2080</v>
      </c>
      <c r="E646" s="3" t="str">
        <f>IF(Table1[[#This Row],[UTPA 
Equivalent Course(s)]]="N", "N", VLOOKUP(Table1[[#This Row],[UTPA 
Equivalent Course(s)]], Table13[[Combined Course Number]:[Course Title]], 5))</f>
        <v>INTRO TO DANCE</v>
      </c>
      <c r="F646" s="3" t="s">
        <v>23</v>
      </c>
      <c r="G646" s="3" t="s">
        <v>23</v>
      </c>
      <c r="H646" s="11" t="s">
        <v>2041</v>
      </c>
    </row>
    <row r="647" spans="1:8" ht="16.899999999999999" customHeight="1" x14ac:dyDescent="0.25">
      <c r="A647" s="1" t="s">
        <v>2037</v>
      </c>
      <c r="B647" s="1" t="s">
        <v>2081</v>
      </c>
      <c r="C647" s="40" t="s">
        <v>2082</v>
      </c>
      <c r="D647" s="3" t="s">
        <v>2083</v>
      </c>
      <c r="E647" s="3" t="str">
        <f>IF(Table1[[#This Row],[UTPA 
Equivalent Course(s)]]="N", "N", VLOOKUP(Table1[[#This Row],[UTPA 
Equivalent Course(s)]], Table13[[Combined Course Number]:[Course Title]], 5))</f>
        <v>DANCE PERF BEG/INT</v>
      </c>
      <c r="F647" s="3" t="s">
        <v>23</v>
      </c>
      <c r="G647" s="3" t="s">
        <v>23</v>
      </c>
      <c r="H647" s="11" t="s">
        <v>2041</v>
      </c>
    </row>
    <row r="648" spans="1:8" ht="16.899999999999999" customHeight="1" x14ac:dyDescent="0.25">
      <c r="A648" s="1" t="s">
        <v>2037</v>
      </c>
      <c r="B648" s="1" t="s">
        <v>1517</v>
      </c>
      <c r="C648" s="40" t="s">
        <v>2084</v>
      </c>
      <c r="D648" s="3" t="s">
        <v>2085</v>
      </c>
      <c r="E648" s="3" t="str">
        <f>IF(Table1[[#This Row],[UTPA 
Equivalent Course(s)]]="N", "N", VLOOKUP(Table1[[#This Row],[UTPA 
Equivalent Course(s)]], Table13[[Combined Course Number]:[Course Title]], 5))</f>
        <v>DANCE TECH SP TOPICS I</v>
      </c>
      <c r="F648" s="3" t="s">
        <v>23</v>
      </c>
      <c r="G648" s="3" t="s">
        <v>23</v>
      </c>
      <c r="H648" s="11" t="s">
        <v>2041</v>
      </c>
    </row>
    <row r="649" spans="1:8" ht="16.899999999999999" customHeight="1" x14ac:dyDescent="0.25">
      <c r="A649" s="1" t="s">
        <v>2037</v>
      </c>
      <c r="B649" s="1" t="s">
        <v>2086</v>
      </c>
      <c r="C649" s="40" t="s">
        <v>2087</v>
      </c>
      <c r="D649" s="3" t="s">
        <v>2088</v>
      </c>
      <c r="E649" s="3" t="str">
        <f>IF(Table1[[#This Row],[UTPA 
Equivalent Course(s)]]="N", "N", VLOOKUP(Table1[[#This Row],[UTPA 
Equivalent Course(s)]], Table13[[Combined Course Number]:[Course Title]], 5))</f>
        <v>TAP DANCE I</v>
      </c>
      <c r="F649" s="3" t="s">
        <v>23</v>
      </c>
      <c r="G649" s="3" t="s">
        <v>23</v>
      </c>
      <c r="H649" s="11" t="s">
        <v>2041</v>
      </c>
    </row>
    <row r="650" spans="1:8" ht="16.899999999999999" customHeight="1" x14ac:dyDescent="0.25">
      <c r="A650" s="1" t="s">
        <v>2037</v>
      </c>
      <c r="B650" s="1" t="s">
        <v>1296</v>
      </c>
      <c r="C650" s="40" t="s">
        <v>2089</v>
      </c>
      <c r="D650" s="3" t="s">
        <v>2090</v>
      </c>
      <c r="E650" s="3" t="str">
        <f>IF(Table1[[#This Row],[UTPA 
Equivalent Course(s)]]="N", "N", VLOOKUP(Table1[[#This Row],[UTPA 
Equivalent Course(s)]], Table13[[Combined Course Number]:[Course Title]], 5))</f>
        <v>JAZZ DANCE I</v>
      </c>
      <c r="F650" s="3" t="s">
        <v>23</v>
      </c>
      <c r="G650" s="3" t="s">
        <v>23</v>
      </c>
      <c r="H650" s="11" t="s">
        <v>2041</v>
      </c>
    </row>
    <row r="651" spans="1:8" ht="16.899999999999999" customHeight="1" x14ac:dyDescent="0.25">
      <c r="A651" s="1" t="s">
        <v>2037</v>
      </c>
      <c r="B651" s="1" t="s">
        <v>2091</v>
      </c>
      <c r="C651" s="40" t="s">
        <v>2092</v>
      </c>
      <c r="D651" s="3" t="s">
        <v>2093</v>
      </c>
      <c r="E651" s="3" t="str">
        <f>IF(Table1[[#This Row],[UTPA 
Equivalent Course(s)]]="N", "N", VLOOKUP(Table1[[#This Row],[UTPA 
Equivalent Course(s)]], Table13[[Combined Course Number]:[Course Title]], 5))</f>
        <v>BALLET I</v>
      </c>
      <c r="F651" s="3" t="s">
        <v>23</v>
      </c>
      <c r="G651" s="3" t="s">
        <v>23</v>
      </c>
      <c r="H651" s="11" t="s">
        <v>2041</v>
      </c>
    </row>
    <row r="652" spans="1:8" ht="16.899999999999999" customHeight="1" x14ac:dyDescent="0.25">
      <c r="A652" s="1" t="s">
        <v>2037</v>
      </c>
      <c r="B652" s="1" t="s">
        <v>2094</v>
      </c>
      <c r="C652" s="40" t="s">
        <v>2095</v>
      </c>
      <c r="D652" s="3" t="s">
        <v>2096</v>
      </c>
      <c r="E652" s="3" t="str">
        <f>IF(Table1[[#This Row],[UTPA 
Equivalent Course(s)]]="N", "N", VLOOKUP(Table1[[#This Row],[UTPA 
Equivalent Course(s)]], Table13[[Combined Course Number]:[Course Title]], 5))</f>
        <v>BALLET TECHNIQUE: POINTE I</v>
      </c>
      <c r="F652" s="3" t="s">
        <v>23</v>
      </c>
      <c r="G652" s="3" t="s">
        <v>23</v>
      </c>
      <c r="H652" s="11" t="s">
        <v>2041</v>
      </c>
    </row>
    <row r="653" spans="1:8" ht="16.899999999999999" customHeight="1" x14ac:dyDescent="0.25">
      <c r="A653" s="1" t="s">
        <v>2037</v>
      </c>
      <c r="B653" s="1" t="s">
        <v>2097</v>
      </c>
      <c r="C653" s="40" t="s">
        <v>2098</v>
      </c>
      <c r="D653" s="3" t="s">
        <v>2099</v>
      </c>
      <c r="E653" s="3" t="str">
        <f>IF(Table1[[#This Row],[UTPA 
Equivalent Course(s)]]="N", "N", VLOOKUP(Table1[[#This Row],[UTPA 
Equivalent Course(s)]], Table13[[Combined Course Number]:[Course Title]], 5))</f>
        <v>MODERN DANCE I</v>
      </c>
      <c r="F653" s="3" t="s">
        <v>23</v>
      </c>
      <c r="G653" s="3" t="s">
        <v>23</v>
      </c>
      <c r="H653" s="11" t="s">
        <v>2041</v>
      </c>
    </row>
    <row r="654" spans="1:8" ht="16.899999999999999" customHeight="1" x14ac:dyDescent="0.25">
      <c r="A654" s="1" t="s">
        <v>2037</v>
      </c>
      <c r="B654" s="1" t="s">
        <v>2100</v>
      </c>
      <c r="C654" s="40" t="s">
        <v>2101</v>
      </c>
      <c r="D654" s="3" t="s">
        <v>2102</v>
      </c>
      <c r="E654" s="3" t="str">
        <f>IF(Table1[[#This Row],[UTPA 
Equivalent Course(s)]]="N", "N", VLOOKUP(Table1[[#This Row],[UTPA 
Equivalent Course(s)]], Table13[[Combined Course Number]:[Course Title]], 5))</f>
        <v>FOLKLORICO I SECONDARY</v>
      </c>
      <c r="F654" s="3" t="s">
        <v>23</v>
      </c>
      <c r="G654" s="3" t="s">
        <v>23</v>
      </c>
      <c r="H654" s="11" t="s">
        <v>2041</v>
      </c>
    </row>
    <row r="655" spans="1:8" ht="16.899999999999999" customHeight="1" x14ac:dyDescent="0.25">
      <c r="A655" s="1" t="s">
        <v>2037</v>
      </c>
      <c r="B655" s="1" t="s">
        <v>2103</v>
      </c>
      <c r="C655" s="40" t="s">
        <v>2104</v>
      </c>
      <c r="D655" s="3" t="s">
        <v>2105</v>
      </c>
      <c r="E655" s="3" t="str">
        <f>IF(Table1[[#This Row],[UTPA 
Equivalent Course(s)]]="N", "N", VLOOKUP(Table1[[#This Row],[UTPA 
Equivalent Course(s)]], Table13[[Combined Course Number]:[Course Title]], 5))</f>
        <v>FLAMENCO I SECONDARY</v>
      </c>
      <c r="F655" s="3" t="s">
        <v>23</v>
      </c>
      <c r="G655" s="3" t="s">
        <v>23</v>
      </c>
      <c r="H655" s="11" t="s">
        <v>2041</v>
      </c>
    </row>
    <row r="656" spans="1:8" ht="16.899999999999999" customHeight="1" x14ac:dyDescent="0.25">
      <c r="A656" s="1" t="s">
        <v>2037</v>
      </c>
      <c r="B656" s="1" t="s">
        <v>2106</v>
      </c>
      <c r="C656" s="40" t="s">
        <v>2107</v>
      </c>
      <c r="D656" s="3" t="s">
        <v>2108</v>
      </c>
      <c r="E656" s="3" t="str">
        <f>IF(Table1[[#This Row],[UTPA 
Equivalent Course(s)]]="N", "N", VLOOKUP(Table1[[#This Row],[UTPA 
Equivalent Course(s)]], Table13[[Combined Course Number]:[Course Title]], 5))</f>
        <v>MUSIC FOR DANCERS</v>
      </c>
      <c r="F656" s="3" t="s">
        <v>23</v>
      </c>
      <c r="G656" s="3" t="s">
        <v>23</v>
      </c>
      <c r="H656" s="11" t="s">
        <v>2041</v>
      </c>
    </row>
    <row r="657" spans="1:8" ht="16.899999999999999" customHeight="1" x14ac:dyDescent="0.25">
      <c r="A657" s="1" t="s">
        <v>2037</v>
      </c>
      <c r="B657" s="1" t="s">
        <v>2109</v>
      </c>
      <c r="C657" s="40" t="s">
        <v>2089</v>
      </c>
      <c r="D657" s="3" t="s">
        <v>2110</v>
      </c>
      <c r="E657" s="3" t="str">
        <f>IF(Table1[[#This Row],[UTPA 
Equivalent Course(s)]]="N", "N", VLOOKUP(Table1[[#This Row],[UTPA 
Equivalent Course(s)]], Table13[[Combined Course Number]:[Course Title]], 5))</f>
        <v>JAZZ DANCE I</v>
      </c>
      <c r="F657" s="3" t="s">
        <v>23</v>
      </c>
      <c r="G657" s="3" t="s">
        <v>23</v>
      </c>
      <c r="H657" s="11" t="s">
        <v>2041</v>
      </c>
    </row>
    <row r="658" spans="1:8" ht="16.899999999999999" customHeight="1" x14ac:dyDescent="0.25">
      <c r="A658" s="1" t="s">
        <v>2037</v>
      </c>
      <c r="B658" s="1" t="s">
        <v>1207</v>
      </c>
      <c r="C658" s="40" t="s">
        <v>2111</v>
      </c>
      <c r="D658" s="3" t="s">
        <v>2112</v>
      </c>
      <c r="E658" s="3" t="str">
        <f>IF(Table1[[#This Row],[UTPA 
Equivalent Course(s)]]="N", "N", VLOOKUP(Table1[[#This Row],[UTPA 
Equivalent Course(s)]], Table13[[Combined Course Number]:[Course Title]], 5))</f>
        <v>DANCE APPRECIATION</v>
      </c>
      <c r="F658" s="3" t="s">
        <v>23</v>
      </c>
      <c r="G658" s="3" t="s">
        <v>23</v>
      </c>
      <c r="H658" s="11" t="s">
        <v>2041</v>
      </c>
    </row>
    <row r="659" spans="1:8" ht="16.899999999999999" customHeight="1" x14ac:dyDescent="0.25">
      <c r="A659" s="1" t="s">
        <v>2037</v>
      </c>
      <c r="B659" s="1" t="s">
        <v>468</v>
      </c>
      <c r="C659" s="40" t="s">
        <v>2092</v>
      </c>
      <c r="D659" s="3" t="s">
        <v>2113</v>
      </c>
      <c r="E659" s="3" t="str">
        <f>IF(Table1[[#This Row],[UTPA 
Equivalent Course(s)]]="N", "N", VLOOKUP(Table1[[#This Row],[UTPA 
Equivalent Course(s)]], Table13[[Combined Course Number]:[Course Title]], 5))</f>
        <v>BALLET I</v>
      </c>
      <c r="F659" s="3" t="s">
        <v>23</v>
      </c>
      <c r="G659" s="3" t="s">
        <v>23</v>
      </c>
      <c r="H659" s="11" t="s">
        <v>2041</v>
      </c>
    </row>
    <row r="660" spans="1:8" ht="16.899999999999999" customHeight="1" x14ac:dyDescent="0.25">
      <c r="A660" s="1" t="s">
        <v>2037</v>
      </c>
      <c r="B660" s="1" t="s">
        <v>2114</v>
      </c>
      <c r="C660" s="40" t="s">
        <v>2098</v>
      </c>
      <c r="D660" s="3" t="s">
        <v>2115</v>
      </c>
      <c r="E660" s="3" t="str">
        <f>IF(Table1[[#This Row],[UTPA 
Equivalent Course(s)]]="N", "N", VLOOKUP(Table1[[#This Row],[UTPA 
Equivalent Course(s)]], Table13[[Combined Course Number]:[Course Title]], 5))</f>
        <v>MODERN DANCE I</v>
      </c>
      <c r="F660" s="3" t="s">
        <v>23</v>
      </c>
      <c r="G660" s="3" t="s">
        <v>23</v>
      </c>
      <c r="H660" s="11" t="s">
        <v>2041</v>
      </c>
    </row>
    <row r="661" spans="1:8" ht="16.899999999999999" customHeight="1" x14ac:dyDescent="0.25">
      <c r="A661" s="1" t="s">
        <v>2037</v>
      </c>
      <c r="B661" s="1" t="s">
        <v>2116</v>
      </c>
      <c r="C661" s="40" t="s">
        <v>2101</v>
      </c>
      <c r="D661" s="3" t="s">
        <v>2117</v>
      </c>
      <c r="E661" s="3" t="str">
        <f>IF(Table1[[#This Row],[UTPA 
Equivalent Course(s)]]="N", "N", VLOOKUP(Table1[[#This Row],[UTPA 
Equivalent Course(s)]], Table13[[Combined Course Number]:[Course Title]], 5))</f>
        <v>FOLKLORICO I</v>
      </c>
      <c r="F661" s="3" t="s">
        <v>23</v>
      </c>
      <c r="G661" s="3" t="s">
        <v>23</v>
      </c>
      <c r="H661" s="11" t="s">
        <v>2041</v>
      </c>
    </row>
    <row r="662" spans="1:8" ht="16.899999999999999" customHeight="1" x14ac:dyDescent="0.25">
      <c r="A662" s="1" t="s">
        <v>2037</v>
      </c>
      <c r="B662" s="1" t="s">
        <v>2118</v>
      </c>
      <c r="C662" s="40" t="s">
        <v>2104</v>
      </c>
      <c r="D662" s="3" t="s">
        <v>2119</v>
      </c>
      <c r="E662" s="3" t="str">
        <f>IF(Table1[[#This Row],[UTPA 
Equivalent Course(s)]]="N", "N", VLOOKUP(Table1[[#This Row],[UTPA 
Equivalent Course(s)]], Table13[[Combined Course Number]:[Course Title]], 5))</f>
        <v>FLAMENCO I</v>
      </c>
      <c r="F662" s="3" t="s">
        <v>23</v>
      </c>
      <c r="G662" s="3" t="s">
        <v>23</v>
      </c>
      <c r="H662" s="11" t="s">
        <v>2041</v>
      </c>
    </row>
    <row r="663" spans="1:8" ht="16.899999999999999" customHeight="1" x14ac:dyDescent="0.25">
      <c r="A663" s="1" t="s">
        <v>2037</v>
      </c>
      <c r="B663" s="1" t="s">
        <v>2120</v>
      </c>
      <c r="C663" s="40" t="s">
        <v>2121</v>
      </c>
      <c r="D663" s="3" t="s">
        <v>2122</v>
      </c>
      <c r="E663" s="3" t="str">
        <f>IF(Table1[[#This Row],[UTPA 
Equivalent Course(s)]]="N", "N", VLOOKUP(Table1[[#This Row],[UTPA 
Equivalent Course(s)]], Table13[[Combined Course Number]:[Course Title]], 5))</f>
        <v>DANCE PERF INT/ADV</v>
      </c>
      <c r="F663" s="3" t="s">
        <v>23</v>
      </c>
      <c r="G663" s="3" t="s">
        <v>23</v>
      </c>
      <c r="H663" s="11" t="s">
        <v>2041</v>
      </c>
    </row>
    <row r="664" spans="1:8" ht="16.899999999999999" customHeight="1" x14ac:dyDescent="0.25">
      <c r="A664" s="1" t="s">
        <v>2037</v>
      </c>
      <c r="B664" s="1" t="s">
        <v>1006</v>
      </c>
      <c r="C664" s="40" t="s">
        <v>2123</v>
      </c>
      <c r="D664" s="3" t="s">
        <v>2124</v>
      </c>
      <c r="E664" s="3" t="str">
        <f>IF(Table1[[#This Row],[UTPA 
Equivalent Course(s)]]="N", "N", VLOOKUP(Table1[[#This Row],[UTPA 
Equivalent Course(s)]], Table13[[Combined Course Number]:[Course Title]], 5))</f>
        <v>DANCE SCIENCE LAB</v>
      </c>
      <c r="F664" s="3" t="s">
        <v>23</v>
      </c>
      <c r="G664" s="3" t="s">
        <v>23</v>
      </c>
      <c r="H664" s="11" t="s">
        <v>2041</v>
      </c>
    </row>
    <row r="665" spans="1:8" ht="16.899999999999999" customHeight="1" x14ac:dyDescent="0.25">
      <c r="A665" s="1" t="s">
        <v>2037</v>
      </c>
      <c r="B665" s="1" t="s">
        <v>2125</v>
      </c>
      <c r="C665" s="40" t="s">
        <v>2126</v>
      </c>
      <c r="D665" s="3" t="s">
        <v>2127</v>
      </c>
      <c r="E665" s="3" t="str">
        <f>IF(Table1[[#This Row],[UTPA 
Equivalent Course(s)]]="N", "N", VLOOKUP(Table1[[#This Row],[UTPA 
Equivalent Course(s)]], Table13[[Combined Course Number]:[Course Title]], 5))</f>
        <v>DANCE TECH SP TOPICS II</v>
      </c>
      <c r="F665" s="3" t="s">
        <v>23</v>
      </c>
      <c r="G665" s="3" t="s">
        <v>23</v>
      </c>
      <c r="H665" s="11" t="s">
        <v>2041</v>
      </c>
    </row>
    <row r="666" spans="1:8" ht="16.899999999999999" customHeight="1" x14ac:dyDescent="0.25">
      <c r="A666" s="1" t="s">
        <v>2037</v>
      </c>
      <c r="B666" s="1" t="s">
        <v>2128</v>
      </c>
      <c r="C666" s="40" t="s">
        <v>2129</v>
      </c>
      <c r="D666" s="3" t="s">
        <v>2130</v>
      </c>
      <c r="E666" s="3" t="str">
        <f>IF(Table1[[#This Row],[UTPA 
Equivalent Course(s)]]="N", "N", VLOOKUP(Table1[[#This Row],[UTPA 
Equivalent Course(s)]], Table13[[Combined Course Number]:[Course Title]], 5))</f>
        <v>TAP DANCE II</v>
      </c>
      <c r="F666" s="3" t="s">
        <v>23</v>
      </c>
      <c r="G666" s="3" t="s">
        <v>23</v>
      </c>
      <c r="H666" s="11" t="s">
        <v>2041</v>
      </c>
    </row>
    <row r="667" spans="1:8" ht="16.899999999999999" customHeight="1" x14ac:dyDescent="0.25">
      <c r="A667" s="1" t="s">
        <v>2037</v>
      </c>
      <c r="B667" s="1" t="s">
        <v>2131</v>
      </c>
      <c r="C667" s="40" t="s">
        <v>2132</v>
      </c>
      <c r="D667" s="3" t="s">
        <v>2133</v>
      </c>
      <c r="E667" s="3" t="str">
        <f>IF(Table1[[#This Row],[UTPA 
Equivalent Course(s)]]="N", "N", VLOOKUP(Table1[[#This Row],[UTPA 
Equivalent Course(s)]], Table13[[Combined Course Number]:[Course Title]], 5))</f>
        <v>JAZZ DANCE II</v>
      </c>
      <c r="F667" s="3" t="s">
        <v>23</v>
      </c>
      <c r="G667" s="3" t="s">
        <v>23</v>
      </c>
      <c r="H667" s="11" t="s">
        <v>2041</v>
      </c>
    </row>
    <row r="668" spans="1:8" ht="16.899999999999999" customHeight="1" x14ac:dyDescent="0.25">
      <c r="A668" s="1" t="s">
        <v>2037</v>
      </c>
      <c r="B668" s="1" t="s">
        <v>2134</v>
      </c>
      <c r="C668" s="40" t="s">
        <v>2135</v>
      </c>
      <c r="D668" s="3" t="s">
        <v>2136</v>
      </c>
      <c r="E668" s="3" t="str">
        <f>IF(Table1[[#This Row],[UTPA 
Equivalent Course(s)]]="N", "N", VLOOKUP(Table1[[#This Row],[UTPA 
Equivalent Course(s)]], Table13[[Combined Course Number]:[Course Title]], 5))</f>
        <v>BALLET II</v>
      </c>
      <c r="F668" s="3" t="s">
        <v>23</v>
      </c>
      <c r="G668" s="3" t="s">
        <v>23</v>
      </c>
      <c r="H668" s="11" t="s">
        <v>2041</v>
      </c>
    </row>
    <row r="669" spans="1:8" ht="16.899999999999999" customHeight="1" x14ac:dyDescent="0.25">
      <c r="A669" s="1" t="s">
        <v>2037</v>
      </c>
      <c r="B669" s="1" t="s">
        <v>2137</v>
      </c>
      <c r="C669" s="40" t="s">
        <v>2138</v>
      </c>
      <c r="D669" s="3" t="s">
        <v>2139</v>
      </c>
      <c r="E669" s="3" t="str">
        <f>IF(Table1[[#This Row],[UTPA 
Equivalent Course(s)]]="N", "N", VLOOKUP(Table1[[#This Row],[UTPA 
Equivalent Course(s)]], Table13[[Combined Course Number]:[Course Title]], 5))</f>
        <v>BALLET TECHNIQUE: POINTE II</v>
      </c>
      <c r="F669" s="3" t="s">
        <v>23</v>
      </c>
      <c r="G669" s="3" t="s">
        <v>23</v>
      </c>
      <c r="H669" s="11" t="s">
        <v>2041</v>
      </c>
    </row>
    <row r="670" spans="1:8" ht="16.899999999999999" customHeight="1" x14ac:dyDescent="0.25">
      <c r="A670" s="1" t="s">
        <v>2037</v>
      </c>
      <c r="B670" s="1" t="s">
        <v>2140</v>
      </c>
      <c r="C670" s="40" t="s">
        <v>2141</v>
      </c>
      <c r="D670" s="3" t="s">
        <v>2142</v>
      </c>
      <c r="E670" s="3" t="str">
        <f>IF(Table1[[#This Row],[UTPA 
Equivalent Course(s)]]="N", "N", VLOOKUP(Table1[[#This Row],[UTPA 
Equivalent Course(s)]], Table13[[Combined Course Number]:[Course Title]], 5))</f>
        <v>MOD DANCE II</v>
      </c>
      <c r="F670" s="3" t="s">
        <v>23</v>
      </c>
      <c r="G670" s="3" t="s">
        <v>23</v>
      </c>
      <c r="H670" s="11" t="s">
        <v>2041</v>
      </c>
    </row>
    <row r="671" spans="1:8" ht="16.899999999999999" customHeight="1" x14ac:dyDescent="0.25">
      <c r="A671" s="1" t="s">
        <v>2037</v>
      </c>
      <c r="B671" s="1" t="s">
        <v>2143</v>
      </c>
      <c r="C671" s="40" t="s">
        <v>2144</v>
      </c>
      <c r="D671" s="3" t="s">
        <v>2145</v>
      </c>
      <c r="E671" s="3" t="str">
        <f>IF(Table1[[#This Row],[UTPA 
Equivalent Course(s)]]="N", "N", VLOOKUP(Table1[[#This Row],[UTPA 
Equivalent Course(s)]], Table13[[Combined Course Number]:[Course Title]], 5))</f>
        <v>FOLKLORICO II SECONDARY</v>
      </c>
      <c r="F671" s="3" t="s">
        <v>23</v>
      </c>
      <c r="G671" s="3" t="s">
        <v>23</v>
      </c>
      <c r="H671" s="11" t="s">
        <v>2041</v>
      </c>
    </row>
    <row r="672" spans="1:8" ht="16.899999999999999" customHeight="1" x14ac:dyDescent="0.25">
      <c r="A672" s="1" t="s">
        <v>2037</v>
      </c>
      <c r="B672" s="1" t="s">
        <v>2146</v>
      </c>
      <c r="C672" s="40" t="s">
        <v>2147</v>
      </c>
      <c r="D672" s="3" t="s">
        <v>2148</v>
      </c>
      <c r="E672" s="3" t="str">
        <f>IF(Table1[[#This Row],[UTPA 
Equivalent Course(s)]]="N", "N", VLOOKUP(Table1[[#This Row],[UTPA 
Equivalent Course(s)]], Table13[[Combined Course Number]:[Course Title]], 5))</f>
        <v>FLAMENCO II SECONDARY</v>
      </c>
      <c r="F672" s="3" t="s">
        <v>23</v>
      </c>
      <c r="G672" s="3" t="s">
        <v>23</v>
      </c>
      <c r="H672" s="11" t="s">
        <v>2041</v>
      </c>
    </row>
    <row r="673" spans="1:8" ht="16.899999999999999" customHeight="1" x14ac:dyDescent="0.25">
      <c r="A673" s="1" t="s">
        <v>2037</v>
      </c>
      <c r="B673" s="1" t="s">
        <v>611</v>
      </c>
      <c r="C673" s="40" t="s">
        <v>2149</v>
      </c>
      <c r="D673" s="3" t="s">
        <v>2150</v>
      </c>
      <c r="E673" s="3" t="str">
        <f>IF(Table1[[#This Row],[UTPA 
Equivalent Course(s)]]="N", "N", VLOOKUP(Table1[[#This Row],[UTPA 
Equivalent Course(s)]], Table13[[Combined Course Number]:[Course Title]], 5))</f>
        <v>CHOREOGRAPHY I</v>
      </c>
      <c r="F673" s="3" t="s">
        <v>23</v>
      </c>
      <c r="G673" s="3" t="s">
        <v>23</v>
      </c>
      <c r="H673" s="11" t="s">
        <v>2041</v>
      </c>
    </row>
    <row r="674" spans="1:8" ht="16.899999999999999" customHeight="1" x14ac:dyDescent="0.25">
      <c r="A674" s="1" t="s">
        <v>2037</v>
      </c>
      <c r="B674" s="1" t="s">
        <v>614</v>
      </c>
      <c r="C674" s="40" t="s">
        <v>2151</v>
      </c>
      <c r="D674" s="3" t="s">
        <v>2152</v>
      </c>
      <c r="E674" s="3" t="str">
        <f>IF(Table1[[#This Row],[UTPA 
Equivalent Course(s)]]="N", "N", VLOOKUP(Table1[[#This Row],[UTPA 
Equivalent Course(s)]], Table13[[Combined Course Number]:[Course Title]], 5))</f>
        <v>CHOREOGRAPHY II</v>
      </c>
      <c r="F674" s="3" t="s">
        <v>23</v>
      </c>
      <c r="G674" s="3" t="s">
        <v>23</v>
      </c>
      <c r="H674" s="11" t="s">
        <v>2041</v>
      </c>
    </row>
    <row r="675" spans="1:8" ht="16.899999999999999" customHeight="1" x14ac:dyDescent="0.25">
      <c r="A675" s="1" t="s">
        <v>2037</v>
      </c>
      <c r="B675" s="1" t="s">
        <v>1151</v>
      </c>
      <c r="C675" s="40" t="s">
        <v>2153</v>
      </c>
      <c r="D675" s="3" t="s">
        <v>2154</v>
      </c>
      <c r="E675" s="3" t="str">
        <f>IF(Table1[[#This Row],[UTPA 
Equivalent Course(s)]]="N", "N", VLOOKUP(Table1[[#This Row],[UTPA 
Equivalent Course(s)]], Table13[[Combined Course Number]:[Course Title]], 5))</f>
        <v>DANCE HISTORY</v>
      </c>
      <c r="F675" s="3" t="s">
        <v>23</v>
      </c>
      <c r="G675" s="3" t="s">
        <v>23</v>
      </c>
      <c r="H675" s="11" t="s">
        <v>2041</v>
      </c>
    </row>
    <row r="676" spans="1:8" ht="16.899999999999999" customHeight="1" x14ac:dyDescent="0.25">
      <c r="A676" s="1" t="s">
        <v>2037</v>
      </c>
      <c r="B676" s="1" t="s">
        <v>480</v>
      </c>
      <c r="C676" s="40" t="s">
        <v>2155</v>
      </c>
      <c r="D676" s="3" t="s">
        <v>2156</v>
      </c>
      <c r="E676" s="3" t="str">
        <f>IF(Table1[[#This Row],[UTPA 
Equivalent Course(s)]]="N", "N", VLOOKUP(Table1[[#This Row],[UTPA 
Equivalent Course(s)]], Table13[[Combined Course Number]:[Course Title]], 5))</f>
        <v>DANCE PRODUCTION</v>
      </c>
      <c r="F676" s="3" t="s">
        <v>23</v>
      </c>
      <c r="G676" s="3" t="s">
        <v>23</v>
      </c>
      <c r="H676" s="11" t="s">
        <v>2041</v>
      </c>
    </row>
    <row r="677" spans="1:8" ht="16.899999999999999" customHeight="1" x14ac:dyDescent="0.25">
      <c r="A677" s="1" t="s">
        <v>2037</v>
      </c>
      <c r="B677" s="1" t="s">
        <v>119</v>
      </c>
      <c r="C677" s="40" t="s">
        <v>2157</v>
      </c>
      <c r="D677" s="3" t="s">
        <v>2158</v>
      </c>
      <c r="E677" s="3" t="str">
        <f>IF(Table1[[#This Row],[UTPA 
Equivalent Course(s)]]="N", "N", VLOOKUP(Table1[[#This Row],[UTPA 
Equivalent Course(s)]], Table13[[Combined Course Number]:[Course Title]], 5))</f>
        <v>DANCE PHIL AND CRITICISM</v>
      </c>
      <c r="F677" s="3" t="s">
        <v>23</v>
      </c>
      <c r="G677" s="3" t="s">
        <v>23</v>
      </c>
      <c r="H677" s="11" t="s">
        <v>2041</v>
      </c>
    </row>
    <row r="678" spans="1:8" ht="16.899999999999999" customHeight="1" x14ac:dyDescent="0.25">
      <c r="A678" s="1" t="s">
        <v>2037</v>
      </c>
      <c r="B678" s="1" t="s">
        <v>1744</v>
      </c>
      <c r="C678" s="40" t="s">
        <v>2159</v>
      </c>
      <c r="D678" s="3" t="s">
        <v>2160</v>
      </c>
      <c r="E678" s="3" t="str">
        <f>IF(Table1[[#This Row],[UTPA 
Equivalent Course(s)]]="N", "N", VLOOKUP(Table1[[#This Row],[UTPA 
Equivalent Course(s)]], Table13[[Combined Course Number]:[Course Title]], 5))</f>
        <v>WORLD DANCE</v>
      </c>
      <c r="F678" s="3" t="s">
        <v>23</v>
      </c>
      <c r="G678" s="3" t="s">
        <v>23</v>
      </c>
      <c r="H678" s="11" t="s">
        <v>2041</v>
      </c>
    </row>
    <row r="679" spans="1:8" ht="16.899999999999999" customHeight="1" x14ac:dyDescent="0.25">
      <c r="A679" s="1" t="s">
        <v>2037</v>
      </c>
      <c r="B679" s="1" t="s">
        <v>710</v>
      </c>
      <c r="C679" s="40" t="s">
        <v>2161</v>
      </c>
      <c r="D679" s="3" t="s">
        <v>2162</v>
      </c>
      <c r="E679" s="3" t="str">
        <f>IF(Table1[[#This Row],[UTPA 
Equivalent Course(s)]]="N", "N", VLOOKUP(Table1[[#This Row],[UTPA 
Equivalent Course(s)]], Table13[[Combined Course Number]:[Course Title]], 5))</f>
        <v>DANCE SCIENCE</v>
      </c>
      <c r="F679" s="3" t="s">
        <v>23</v>
      </c>
      <c r="G679" s="3" t="s">
        <v>23</v>
      </c>
      <c r="H679" s="11" t="s">
        <v>2041</v>
      </c>
    </row>
    <row r="680" spans="1:8" ht="16.899999999999999" customHeight="1" x14ac:dyDescent="0.25">
      <c r="A680" s="1" t="s">
        <v>2037</v>
      </c>
      <c r="B680" s="1" t="s">
        <v>73</v>
      </c>
      <c r="C680" s="40" t="s">
        <v>2132</v>
      </c>
      <c r="D680" s="3" t="s">
        <v>2163</v>
      </c>
      <c r="E680" s="3" t="str">
        <f>IF(Table1[[#This Row],[UTPA 
Equivalent Course(s)]]="N", "N", VLOOKUP(Table1[[#This Row],[UTPA 
Equivalent Course(s)]], Table13[[Combined Course Number]:[Course Title]], 5))</f>
        <v>JAZZ DANCE II</v>
      </c>
      <c r="F680" s="3" t="s">
        <v>23</v>
      </c>
      <c r="G680" s="3" t="s">
        <v>23</v>
      </c>
      <c r="H680" s="11" t="s">
        <v>2041</v>
      </c>
    </row>
    <row r="681" spans="1:8" ht="16.899999999999999" customHeight="1" x14ac:dyDescent="0.25">
      <c r="A681" s="1" t="s">
        <v>2037</v>
      </c>
      <c r="B681" s="1" t="s">
        <v>510</v>
      </c>
      <c r="C681" s="40" t="s">
        <v>2135</v>
      </c>
      <c r="D681" s="3" t="s">
        <v>2164</v>
      </c>
      <c r="E681" s="3" t="str">
        <f>IF(Table1[[#This Row],[UTPA 
Equivalent Course(s)]]="N", "N", VLOOKUP(Table1[[#This Row],[UTPA 
Equivalent Course(s)]], Table13[[Combined Course Number]:[Course Title]], 5))</f>
        <v>BALLETT II</v>
      </c>
      <c r="F681" s="3" t="s">
        <v>23</v>
      </c>
      <c r="G681" s="3" t="s">
        <v>23</v>
      </c>
      <c r="H681" s="11" t="s">
        <v>2041</v>
      </c>
    </row>
    <row r="682" spans="1:8" ht="16.899999999999999" customHeight="1" x14ac:dyDescent="0.25">
      <c r="A682" s="1" t="s">
        <v>2037</v>
      </c>
      <c r="B682" s="1" t="s">
        <v>212</v>
      </c>
      <c r="C682" s="40" t="s">
        <v>2141</v>
      </c>
      <c r="D682" s="3" t="s">
        <v>2165</v>
      </c>
      <c r="E682" s="3" t="str">
        <f>IF(Table1[[#This Row],[UTPA 
Equivalent Course(s)]]="N", "N", VLOOKUP(Table1[[#This Row],[UTPA 
Equivalent Course(s)]], Table13[[Combined Course Number]:[Course Title]], 5))</f>
        <v>MODERN DANCE II</v>
      </c>
      <c r="F682" s="3" t="s">
        <v>23</v>
      </c>
      <c r="G682" s="3" t="s">
        <v>23</v>
      </c>
      <c r="H682" s="11" t="s">
        <v>2041</v>
      </c>
    </row>
    <row r="683" spans="1:8" ht="16.899999999999999" customHeight="1" x14ac:dyDescent="0.25">
      <c r="A683" s="1" t="s">
        <v>2037</v>
      </c>
      <c r="B683" s="1" t="s">
        <v>1782</v>
      </c>
      <c r="C683" s="40" t="s">
        <v>2144</v>
      </c>
      <c r="D683" s="3" t="s">
        <v>2166</v>
      </c>
      <c r="E683" s="3" t="str">
        <f>IF(Table1[[#This Row],[UTPA 
Equivalent Course(s)]]="N", "N", VLOOKUP(Table1[[#This Row],[UTPA 
Equivalent Course(s)]], Table13[[Combined Course Number]:[Course Title]], 5))</f>
        <v>FOLKLORICO II</v>
      </c>
      <c r="F683" s="3" t="s">
        <v>23</v>
      </c>
      <c r="G683" s="3" t="s">
        <v>23</v>
      </c>
      <c r="H683" s="11" t="s">
        <v>2041</v>
      </c>
    </row>
    <row r="684" spans="1:8" ht="16.899999999999999" customHeight="1" x14ac:dyDescent="0.25">
      <c r="A684" s="1" t="s">
        <v>2037</v>
      </c>
      <c r="B684" s="1" t="s">
        <v>406</v>
      </c>
      <c r="C684" s="40" t="s">
        <v>2147</v>
      </c>
      <c r="D684" s="3" t="s">
        <v>2167</v>
      </c>
      <c r="E684" s="3" t="str">
        <f>IF(Table1[[#This Row],[UTPA 
Equivalent Course(s)]]="N", "N", VLOOKUP(Table1[[#This Row],[UTPA 
Equivalent Course(s)]], Table13[[Combined Course Number]:[Course Title]], 5))</f>
        <v>FLAMENCO II</v>
      </c>
      <c r="F684" s="3" t="s">
        <v>23</v>
      </c>
      <c r="G684" s="3" t="s">
        <v>23</v>
      </c>
      <c r="H684" s="11" t="s">
        <v>2041</v>
      </c>
    </row>
    <row r="685" spans="1:8" ht="16.899999999999999" customHeight="1" x14ac:dyDescent="0.25">
      <c r="A685" s="1" t="s">
        <v>2037</v>
      </c>
      <c r="B685" s="1" t="s">
        <v>2168</v>
      </c>
      <c r="C685" s="40" t="s">
        <v>2169</v>
      </c>
      <c r="D685" s="3" t="s">
        <v>2170</v>
      </c>
      <c r="E685" s="3" t="str">
        <f>IF(Table1[[#This Row],[UTPA 
Equivalent Course(s)]]="N", "N", VLOOKUP(Table1[[#This Row],[UTPA 
Equivalent Course(s)]], Table13[[Combined Course Number]:[Course Title]], 5))</f>
        <v>BALLET III</v>
      </c>
      <c r="F685" s="3" t="s">
        <v>23</v>
      </c>
      <c r="G685" s="3" t="s">
        <v>23</v>
      </c>
      <c r="H685" s="11" t="s">
        <v>2041</v>
      </c>
    </row>
    <row r="686" spans="1:8" ht="16.899999999999999" customHeight="1" x14ac:dyDescent="0.25">
      <c r="A686" s="1" t="s">
        <v>2037</v>
      </c>
      <c r="B686" s="1" t="s">
        <v>2171</v>
      </c>
      <c r="C686" s="40" t="s">
        <v>2172</v>
      </c>
      <c r="D686" s="3" t="s">
        <v>2173</v>
      </c>
      <c r="E686" s="3" t="str">
        <f>IF(Table1[[#This Row],[UTPA 
Equivalent Course(s)]]="N", "N", VLOOKUP(Table1[[#This Row],[UTPA 
Equivalent Course(s)]], Table13[[Combined Course Number]:[Course Title]], 5))</f>
        <v>MOD DANCE III</v>
      </c>
      <c r="F686" s="3" t="s">
        <v>23</v>
      </c>
      <c r="G686" s="3" t="s">
        <v>23</v>
      </c>
      <c r="H686" s="11" t="s">
        <v>2041</v>
      </c>
    </row>
    <row r="687" spans="1:8" ht="16.899999999999999" customHeight="1" x14ac:dyDescent="0.25">
      <c r="A687" s="1" t="s">
        <v>2037</v>
      </c>
      <c r="B687" s="1" t="s">
        <v>979</v>
      </c>
      <c r="C687" s="40" t="s">
        <v>2174</v>
      </c>
      <c r="D687" s="3" t="s">
        <v>2175</v>
      </c>
      <c r="E687" s="3" t="str">
        <f>IF(Table1[[#This Row],[UTPA 
Equivalent Course(s)]]="N", "N", VLOOKUP(Table1[[#This Row],[UTPA 
Equivalent Course(s)]], Table13[[Combined Course Number]:[Course Title]], 5))</f>
        <v>FOLKLORICO III SECONDARY</v>
      </c>
      <c r="F687" s="3" t="s">
        <v>23</v>
      </c>
      <c r="G687" s="3" t="s">
        <v>23</v>
      </c>
      <c r="H687" s="11" t="s">
        <v>2041</v>
      </c>
    </row>
    <row r="688" spans="1:8" ht="16.899999999999999" customHeight="1" x14ac:dyDescent="0.25">
      <c r="A688" s="1" t="s">
        <v>2037</v>
      </c>
      <c r="B688" s="1" t="s">
        <v>2176</v>
      </c>
      <c r="C688" s="40" t="s">
        <v>2177</v>
      </c>
      <c r="D688" s="3" t="s">
        <v>2178</v>
      </c>
      <c r="E688" s="3" t="str">
        <f>IF(Table1[[#This Row],[UTPA 
Equivalent Course(s)]]="N", "N", VLOOKUP(Table1[[#This Row],[UTPA 
Equivalent Course(s)]], Table13[[Combined Course Number]:[Course Title]], 5))</f>
        <v>FLAMENCO III SECONDARY</v>
      </c>
      <c r="F688" s="3" t="s">
        <v>23</v>
      </c>
      <c r="G688" s="3" t="s">
        <v>23</v>
      </c>
      <c r="H688" s="11" t="s">
        <v>2041</v>
      </c>
    </row>
    <row r="689" spans="1:8" ht="16.899999999999999" customHeight="1" x14ac:dyDescent="0.25">
      <c r="A689" s="1" t="s">
        <v>2037</v>
      </c>
      <c r="B689" s="1" t="s">
        <v>225</v>
      </c>
      <c r="C689" s="40" t="s">
        <v>1988</v>
      </c>
      <c r="D689" s="3" t="s">
        <v>2179</v>
      </c>
      <c r="E689" s="3" t="str">
        <f>IF(Table1[[#This Row],[UTPA 
Equivalent Course(s)]]="N", "N", VLOOKUP(Table1[[#This Row],[UTPA 
Equivalent Course(s)]], Table13[[Combined Course Number]:[Course Title]], 5))</f>
        <v>SENIOR PROJECT</v>
      </c>
      <c r="F689" s="3" t="s">
        <v>23</v>
      </c>
      <c r="G689" s="3" t="s">
        <v>23</v>
      </c>
      <c r="H689" s="11" t="s">
        <v>2041</v>
      </c>
    </row>
    <row r="690" spans="1:8" ht="16.899999999999999" customHeight="1" x14ac:dyDescent="0.25">
      <c r="A690" s="1" t="s">
        <v>2037</v>
      </c>
      <c r="B690" s="1" t="s">
        <v>237</v>
      </c>
      <c r="C690" s="40" t="s">
        <v>2180</v>
      </c>
      <c r="D690" s="3" t="s">
        <v>2181</v>
      </c>
      <c r="E690" s="3" t="str">
        <f>IF(Table1[[#This Row],[UTPA 
Equivalent Course(s)]]="N", "N", VLOOKUP(Table1[[#This Row],[UTPA 
Equivalent Course(s)]], Table13[[Combined Course Number]:[Course Title]], 5))</f>
        <v>DANCE THEORY</v>
      </c>
      <c r="F690" s="3" t="s">
        <v>23</v>
      </c>
      <c r="G690" s="3" t="s">
        <v>23</v>
      </c>
      <c r="H690" s="11" t="s">
        <v>2041</v>
      </c>
    </row>
    <row r="691" spans="1:8" ht="16.899999999999999" customHeight="1" x14ac:dyDescent="0.25">
      <c r="A691" s="1" t="s">
        <v>2037</v>
      </c>
      <c r="B691" s="1" t="s">
        <v>248</v>
      </c>
      <c r="C691" s="40" t="s">
        <v>2182</v>
      </c>
      <c r="D691" s="3" t="s">
        <v>2183</v>
      </c>
      <c r="E691" s="3" t="str">
        <f>IF(Table1[[#This Row],[UTPA 
Equivalent Course(s)]]="N", "N", VLOOKUP(Table1[[#This Row],[UTPA 
Equivalent Course(s)]], Table13[[Combined Course Number]:[Course Title]], 5))</f>
        <v>DANCE IN THE PUB SCHOOL'S</v>
      </c>
      <c r="F691" s="3" t="s">
        <v>23</v>
      </c>
      <c r="G691" s="3" t="s">
        <v>23</v>
      </c>
      <c r="H691" s="11" t="s">
        <v>2041</v>
      </c>
    </row>
    <row r="692" spans="1:8" ht="16.899999999999999" customHeight="1" x14ac:dyDescent="0.25">
      <c r="A692" s="1" t="s">
        <v>2037</v>
      </c>
      <c r="B692" s="1" t="s">
        <v>320</v>
      </c>
      <c r="C692" s="40" t="s">
        <v>2169</v>
      </c>
      <c r="D692" s="3" t="s">
        <v>2184</v>
      </c>
      <c r="E692" s="3" t="str">
        <f>IF(Table1[[#This Row],[UTPA 
Equivalent Course(s)]]="N", "N", VLOOKUP(Table1[[#This Row],[UTPA 
Equivalent Course(s)]], Table13[[Combined Course Number]:[Course Title]], 5))</f>
        <v>BALLET III</v>
      </c>
      <c r="F692" s="3" t="s">
        <v>23</v>
      </c>
      <c r="G692" s="3" t="s">
        <v>23</v>
      </c>
      <c r="H692" s="11" t="s">
        <v>2041</v>
      </c>
    </row>
    <row r="693" spans="1:8" ht="16.899999999999999" customHeight="1" x14ac:dyDescent="0.25">
      <c r="A693" s="1" t="s">
        <v>2037</v>
      </c>
      <c r="B693" s="1" t="s">
        <v>16</v>
      </c>
      <c r="C693" s="40" t="s">
        <v>2172</v>
      </c>
      <c r="D693" s="3" t="s">
        <v>2185</v>
      </c>
      <c r="E693" s="3" t="str">
        <f>IF(Table1[[#This Row],[UTPA 
Equivalent Course(s)]]="N", "N", VLOOKUP(Table1[[#This Row],[UTPA 
Equivalent Course(s)]], Table13[[Combined Course Number]:[Course Title]], 5))</f>
        <v>MODERN DANCE III</v>
      </c>
      <c r="F693" s="3" t="s">
        <v>23</v>
      </c>
      <c r="G693" s="3" t="s">
        <v>23</v>
      </c>
      <c r="H693" s="11" t="s">
        <v>2041</v>
      </c>
    </row>
    <row r="694" spans="1:8" ht="16.899999999999999" customHeight="1" x14ac:dyDescent="0.25">
      <c r="A694" s="1" t="s">
        <v>2037</v>
      </c>
      <c r="B694" s="1" t="s">
        <v>1338</v>
      </c>
      <c r="C694" s="40" t="s">
        <v>2174</v>
      </c>
      <c r="D694" s="3" t="s">
        <v>2186</v>
      </c>
      <c r="E694" s="3" t="str">
        <f>IF(Table1[[#This Row],[UTPA 
Equivalent Course(s)]]="N", "N", VLOOKUP(Table1[[#This Row],[UTPA 
Equivalent Course(s)]], Table13[[Combined Course Number]:[Course Title]], 5))</f>
        <v>FOLKLORICO III</v>
      </c>
      <c r="F694" s="3" t="s">
        <v>23</v>
      </c>
      <c r="G694" s="3" t="s">
        <v>23</v>
      </c>
      <c r="H694" s="11" t="s">
        <v>2041</v>
      </c>
    </row>
    <row r="695" spans="1:8" ht="16.899999999999999" customHeight="1" x14ac:dyDescent="0.25">
      <c r="A695" s="1" t="s">
        <v>2037</v>
      </c>
      <c r="B695" s="1" t="s">
        <v>257</v>
      </c>
      <c r="C695" s="40" t="s">
        <v>2177</v>
      </c>
      <c r="D695" s="3" t="s">
        <v>2187</v>
      </c>
      <c r="E695" s="3" t="str">
        <f>IF(Table1[[#This Row],[UTPA 
Equivalent Course(s)]]="N", "N", VLOOKUP(Table1[[#This Row],[UTPA 
Equivalent Course(s)]], Table13[[Combined Course Number]:[Course Title]], 5))</f>
        <v>FLAMENCO III</v>
      </c>
      <c r="F695" s="3" t="s">
        <v>23</v>
      </c>
      <c r="G695" s="3" t="s">
        <v>23</v>
      </c>
      <c r="H695" s="11" t="s">
        <v>2041</v>
      </c>
    </row>
    <row r="696" spans="1:8" ht="16.899999999999999" customHeight="1" x14ac:dyDescent="0.25">
      <c r="A696" s="1" t="s">
        <v>2188</v>
      </c>
      <c r="B696" s="1" t="s">
        <v>153</v>
      </c>
      <c r="C696" s="40" t="s">
        <v>2189</v>
      </c>
      <c r="D696" s="3" t="s">
        <v>2190</v>
      </c>
      <c r="E696" s="3" t="str">
        <f>IF(Table1[[#This Row],[UTPA 
Equivalent Course(s)]]="N", "N", VLOOKUP(Table1[[#This Row],[UTPA 
Equivalent Course(s)]], Table13[[Combined Course Number]:[Course Title]], 5))</f>
        <v>INTRO CLINICAL NUTRITION</v>
      </c>
      <c r="F696" s="3" t="s">
        <v>23</v>
      </c>
      <c r="G696" s="3" t="s">
        <v>23</v>
      </c>
      <c r="H696" s="11" t="s">
        <v>2191</v>
      </c>
    </row>
    <row r="697" spans="1:8" ht="16.899999999999999" customHeight="1" x14ac:dyDescent="0.25">
      <c r="A697" s="1" t="s">
        <v>2188</v>
      </c>
      <c r="B697" s="1" t="s">
        <v>2192</v>
      </c>
      <c r="C697" s="40" t="s">
        <v>2193</v>
      </c>
      <c r="D697" s="3" t="s">
        <v>2194</v>
      </c>
      <c r="E697" s="3" t="str">
        <f>IF(Table1[[#This Row],[UTPA 
Equivalent Course(s)]]="N", "N", VLOOKUP(Table1[[#This Row],[UTPA 
Equivalent Course(s)]], Table13[[Combined Course Number]:[Course Title]], 5))</f>
        <v>FOOD PREPARATION</v>
      </c>
      <c r="F697" s="3" t="s">
        <v>23</v>
      </c>
      <c r="G697" s="3" t="s">
        <v>23</v>
      </c>
      <c r="H697" s="11" t="s">
        <v>2191</v>
      </c>
    </row>
    <row r="698" spans="1:8" ht="16.899999999999999" customHeight="1" x14ac:dyDescent="0.25">
      <c r="A698" s="1" t="s">
        <v>2188</v>
      </c>
      <c r="B698" s="1" t="s">
        <v>1304</v>
      </c>
      <c r="C698" s="40" t="s">
        <v>2195</v>
      </c>
      <c r="D698" s="3" t="s">
        <v>2196</v>
      </c>
      <c r="E698" s="3" t="str">
        <f>IF(Table1[[#This Row],[UTPA 
Equivalent Course(s)]]="N", "N", VLOOKUP(Table1[[#This Row],[UTPA 
Equivalent Course(s)]], Table13[[Combined Course Number]:[Course Title]], 5))</f>
        <v>QUANTITY FOODS PRODUCTIO</v>
      </c>
      <c r="F698" s="3" t="s">
        <v>23</v>
      </c>
      <c r="G698" s="3" t="s">
        <v>23</v>
      </c>
      <c r="H698" s="11" t="s">
        <v>2191</v>
      </c>
    </row>
    <row r="699" spans="1:8" ht="16.899999999999999" customHeight="1" x14ac:dyDescent="0.25">
      <c r="A699" s="1" t="s">
        <v>2188</v>
      </c>
      <c r="B699" s="1" t="s">
        <v>2197</v>
      </c>
      <c r="C699" s="40" t="s">
        <v>2198</v>
      </c>
      <c r="D699" s="3" t="s">
        <v>2199</v>
      </c>
      <c r="E699" s="3" t="str">
        <f>IF(Table1[[#This Row],[UTPA 
Equivalent Course(s)]]="N", "N", VLOOKUP(Table1[[#This Row],[UTPA 
Equivalent Course(s)]], Table13[[Combined Course Number]:[Course Title]], 5))</f>
        <v>QUANTITY FOODS PRACTICUM</v>
      </c>
      <c r="F699" s="3" t="s">
        <v>23</v>
      </c>
      <c r="G699" s="3" t="s">
        <v>23</v>
      </c>
      <c r="H699" s="11" t="s">
        <v>2191</v>
      </c>
    </row>
    <row r="700" spans="1:8" ht="16.899999999999999" customHeight="1" x14ac:dyDescent="0.25">
      <c r="A700" s="1" t="s">
        <v>2188</v>
      </c>
      <c r="B700" s="1" t="s">
        <v>2200</v>
      </c>
      <c r="C700" s="40" t="s">
        <v>2201</v>
      </c>
      <c r="D700" s="3" t="s">
        <v>2202</v>
      </c>
      <c r="E700" s="3" t="str">
        <f>IF(Table1[[#This Row],[UTPA 
Equivalent Course(s)]]="N", "N", VLOOKUP(Table1[[#This Row],[UTPA 
Equivalent Course(s)]], Table13[[Combined Course Number]:[Course Title]], 5))</f>
        <v>JUNIOR SEMINAR IN DIETET</v>
      </c>
      <c r="F700" s="3" t="s">
        <v>23</v>
      </c>
      <c r="G700" s="3" t="s">
        <v>23</v>
      </c>
      <c r="H700" s="11" t="s">
        <v>2191</v>
      </c>
    </row>
    <row r="701" spans="1:8" ht="16.899999999999999" customHeight="1" x14ac:dyDescent="0.25">
      <c r="A701" s="1" t="s">
        <v>2188</v>
      </c>
      <c r="B701" s="1" t="s">
        <v>406</v>
      </c>
      <c r="C701" s="40" t="s">
        <v>2203</v>
      </c>
      <c r="D701" s="3" t="s">
        <v>2204</v>
      </c>
      <c r="E701" s="3" t="str">
        <f>IF(Table1[[#This Row],[UTPA 
Equivalent Course(s)]]="N", "N", VLOOKUP(Table1[[#This Row],[UTPA 
Equivalent Course(s)]], Table13[[Combined Course Number]:[Course Title]], 5))</f>
        <v>ADVANCED NUTRITION</v>
      </c>
      <c r="F701" s="3" t="s">
        <v>23</v>
      </c>
      <c r="G701" s="3" t="s">
        <v>23</v>
      </c>
      <c r="H701" s="11" t="s">
        <v>2191</v>
      </c>
    </row>
    <row r="702" spans="1:8" ht="16.899999999999999" customHeight="1" x14ac:dyDescent="0.25">
      <c r="A702" s="1" t="s">
        <v>2188</v>
      </c>
      <c r="B702" s="1" t="s">
        <v>521</v>
      </c>
      <c r="C702" s="40" t="s">
        <v>2205</v>
      </c>
      <c r="D702" s="3" t="s">
        <v>2206</v>
      </c>
      <c r="E702" s="3" t="str">
        <f>IF(Table1[[#This Row],[UTPA 
Equivalent Course(s)]]="N", "N", VLOOKUP(Table1[[#This Row],[UTPA 
Equivalent Course(s)]], Table13[[Combined Course Number]:[Course Title]], 5))</f>
        <v>FOOD SYSTEMS MANAGEMENT</v>
      </c>
      <c r="F702" s="3" t="s">
        <v>23</v>
      </c>
      <c r="G702" s="3" t="s">
        <v>23</v>
      </c>
      <c r="H702" s="11" t="s">
        <v>2191</v>
      </c>
    </row>
    <row r="703" spans="1:8" ht="16.899999999999999" customHeight="1" x14ac:dyDescent="0.25">
      <c r="A703" s="1" t="s">
        <v>2188</v>
      </c>
      <c r="B703" s="1" t="s">
        <v>526</v>
      </c>
      <c r="C703" s="40" t="s">
        <v>2207</v>
      </c>
      <c r="D703" s="3" t="s">
        <v>2208</v>
      </c>
      <c r="E703" s="3" t="str">
        <f>IF(Table1[[#This Row],[UTPA 
Equivalent Course(s)]]="N", "N", VLOOKUP(Table1[[#This Row],[UTPA 
Equivalent Course(s)]], Table13[[Combined Course Number]:[Course Title]], 5))</f>
        <v>EXPERIMENTAL FOODS</v>
      </c>
      <c r="F703" s="3" t="s">
        <v>23</v>
      </c>
      <c r="G703" s="3" t="s">
        <v>23</v>
      </c>
      <c r="H703" s="11" t="s">
        <v>2191</v>
      </c>
    </row>
    <row r="704" spans="1:8" ht="16.899999999999999" customHeight="1" x14ac:dyDescent="0.25">
      <c r="A704" s="1" t="s">
        <v>2188</v>
      </c>
      <c r="B704" s="1" t="s">
        <v>529</v>
      </c>
      <c r="C704" s="40" t="s">
        <v>2209</v>
      </c>
      <c r="D704" s="3" t="s">
        <v>2210</v>
      </c>
      <c r="E704" s="3" t="str">
        <f>IF(Table1[[#This Row],[UTPA 
Equivalent Course(s)]]="N", "N", VLOOKUP(Table1[[#This Row],[UTPA 
Equivalent Course(s)]], Table13[[Combined Course Number]:[Course Title]], 5))</f>
        <v>MEDICAL NUTRITION THER I</v>
      </c>
      <c r="F704" s="3" t="s">
        <v>23</v>
      </c>
      <c r="G704" s="3" t="s">
        <v>23</v>
      </c>
      <c r="H704" s="11" t="s">
        <v>2191</v>
      </c>
    </row>
    <row r="705" spans="1:8" ht="16.899999999999999" customHeight="1" x14ac:dyDescent="0.25">
      <c r="A705" s="1" t="s">
        <v>2188</v>
      </c>
      <c r="B705" s="1" t="s">
        <v>288</v>
      </c>
      <c r="C705" s="40" t="s">
        <v>2211</v>
      </c>
      <c r="D705" s="3" t="s">
        <v>2212</v>
      </c>
      <c r="E705" s="3" t="str">
        <f>IF(Table1[[#This Row],[UTPA 
Equivalent Course(s)]]="N", "N", VLOOKUP(Table1[[#This Row],[UTPA 
Equivalent Course(s)]], Table13[[Combined Course Number]:[Course Title]], 5))</f>
        <v>MEDICAL NUTRITION THER II</v>
      </c>
      <c r="F705" s="3" t="s">
        <v>23</v>
      </c>
      <c r="G705" s="3" t="s">
        <v>23</v>
      </c>
      <c r="H705" s="11" t="s">
        <v>2191</v>
      </c>
    </row>
    <row r="706" spans="1:8" ht="16.899999999999999" customHeight="1" x14ac:dyDescent="0.25">
      <c r="A706" s="1" t="s">
        <v>2188</v>
      </c>
      <c r="B706" s="1" t="s">
        <v>2213</v>
      </c>
      <c r="C706" s="40" t="s">
        <v>2214</v>
      </c>
      <c r="D706" s="3" t="s">
        <v>2215</v>
      </c>
      <c r="E706" s="3" t="str">
        <f>IF(Table1[[#This Row],[UTPA 
Equivalent Course(s)]]="N", "N", VLOOKUP(Table1[[#This Row],[UTPA 
Equivalent Course(s)]], Table13[[Combined Course Number]:[Course Title]], 5))</f>
        <v>FOOD SYSTEMS MGMT PRACT</v>
      </c>
      <c r="F706" s="3" t="s">
        <v>23</v>
      </c>
      <c r="G706" s="3" t="s">
        <v>23</v>
      </c>
      <c r="H706" s="11" t="s">
        <v>2191</v>
      </c>
    </row>
    <row r="707" spans="1:8" ht="16.899999999999999" customHeight="1" x14ac:dyDescent="0.25">
      <c r="A707" s="1" t="s">
        <v>2188</v>
      </c>
      <c r="B707" s="1" t="s">
        <v>2216</v>
      </c>
      <c r="C707" s="40" t="s">
        <v>2217</v>
      </c>
      <c r="D707" s="3" t="s">
        <v>2218</v>
      </c>
      <c r="E707" s="3" t="str">
        <f>IF(Table1[[#This Row],[UTPA 
Equivalent Course(s)]]="N", "N", VLOOKUP(Table1[[#This Row],[UTPA 
Equivalent Course(s)]], Table13[[Combined Course Number]:[Course Title]], 5))</f>
        <v>INTEGRATIVE SEMINAR DIET</v>
      </c>
      <c r="F707" s="3" t="s">
        <v>23</v>
      </c>
      <c r="G707" s="3" t="s">
        <v>23</v>
      </c>
      <c r="H707" s="11" t="s">
        <v>2191</v>
      </c>
    </row>
    <row r="708" spans="1:8" ht="16.899999999999999" customHeight="1" x14ac:dyDescent="0.25">
      <c r="A708" s="1" t="s">
        <v>2188</v>
      </c>
      <c r="B708" s="1" t="s">
        <v>2219</v>
      </c>
      <c r="C708" s="40" t="s">
        <v>2220</v>
      </c>
      <c r="D708" s="3" t="s">
        <v>2221</v>
      </c>
      <c r="E708" s="3" t="str">
        <f>IF(Table1[[#This Row],[UTPA 
Equivalent Course(s)]]="N", "N", VLOOKUP(Table1[[#This Row],[UTPA 
Equivalent Course(s)]], Table13[[Combined Course Number]:[Course Title]], 5))</f>
        <v>RESEARCH METHODS IN DIET</v>
      </c>
      <c r="F708" s="3" t="s">
        <v>23</v>
      </c>
      <c r="G708" s="3" t="s">
        <v>23</v>
      </c>
      <c r="H708" s="11" t="s">
        <v>2191</v>
      </c>
    </row>
    <row r="709" spans="1:8" ht="16.899999999999999" customHeight="1" x14ac:dyDescent="0.25">
      <c r="A709" s="1" t="s">
        <v>2188</v>
      </c>
      <c r="B709" s="1" t="s">
        <v>2222</v>
      </c>
      <c r="C709" s="40" t="s">
        <v>2223</v>
      </c>
      <c r="D709" s="3" t="s">
        <v>2224</v>
      </c>
      <c r="E709" s="3" t="str">
        <f>IF(Table1[[#This Row],[UTPA 
Equivalent Course(s)]]="N", "N", VLOOKUP(Table1[[#This Row],[UTPA 
Equivalent Course(s)]], Table13[[Combined Course Number]:[Course Title]], 5))</f>
        <v>COMMUNICATION SKILLS</v>
      </c>
      <c r="F709" s="3" t="s">
        <v>23</v>
      </c>
      <c r="G709" s="3" t="s">
        <v>23</v>
      </c>
      <c r="H709" s="11" t="s">
        <v>2191</v>
      </c>
    </row>
    <row r="710" spans="1:8" ht="16.899999999999999" customHeight="1" x14ac:dyDescent="0.25">
      <c r="A710" s="1" t="s">
        <v>2188</v>
      </c>
      <c r="B710" s="1" t="s">
        <v>2225</v>
      </c>
      <c r="C710" s="40" t="s">
        <v>2226</v>
      </c>
      <c r="D710" s="3" t="s">
        <v>2227</v>
      </c>
      <c r="E710" s="3" t="str">
        <f>IF(Table1[[#This Row],[UTPA 
Equivalent Course(s)]]="N", "N", VLOOKUP(Table1[[#This Row],[UTPA 
Equivalent Course(s)]], Table13[[Combined Course Number]:[Course Title]], 5))</f>
        <v>SEMINAR IN DIETETICS</v>
      </c>
      <c r="F710" s="3" t="s">
        <v>23</v>
      </c>
      <c r="G710" s="3" t="s">
        <v>23</v>
      </c>
      <c r="H710" s="11" t="s">
        <v>2191</v>
      </c>
    </row>
    <row r="711" spans="1:8" ht="16.899999999999999" customHeight="1" x14ac:dyDescent="0.25">
      <c r="A711" s="1" t="s">
        <v>2188</v>
      </c>
      <c r="B711" s="1" t="s">
        <v>570</v>
      </c>
      <c r="C711" s="40" t="s">
        <v>2228</v>
      </c>
      <c r="D711" s="3" t="s">
        <v>2229</v>
      </c>
      <c r="E711" s="3" t="str">
        <f>IF(Table1[[#This Row],[UTPA 
Equivalent Course(s)]]="N", "N", VLOOKUP(Table1[[#This Row],[UTPA 
Equivalent Course(s)]], Table13[[Combined Course Number]:[Course Title]], 5))</f>
        <v>GENERAL DIETETIC PRACTICUM</v>
      </c>
      <c r="F711" s="3" t="s">
        <v>23</v>
      </c>
      <c r="G711" s="3" t="s">
        <v>23</v>
      </c>
      <c r="H711" s="11" t="s">
        <v>2191</v>
      </c>
    </row>
    <row r="712" spans="1:8" ht="16.899999999999999" customHeight="1" x14ac:dyDescent="0.25">
      <c r="A712" s="1" t="s">
        <v>2188</v>
      </c>
      <c r="B712" s="1" t="s">
        <v>579</v>
      </c>
      <c r="C712" s="40" t="s">
        <v>2230</v>
      </c>
      <c r="D712" s="3" t="s">
        <v>2231</v>
      </c>
      <c r="E712" s="3" t="str">
        <f>IF(Table1[[#This Row],[UTPA 
Equivalent Course(s)]]="N", "N", VLOOKUP(Table1[[#This Row],[UTPA 
Equivalent Course(s)]], Table13[[Combined Course Number]:[Course Title]], 5))</f>
        <v>COMMUNITY &amp; LIFE CYCLE N</v>
      </c>
      <c r="F712" s="3" t="s">
        <v>23</v>
      </c>
      <c r="G712" s="3" t="s">
        <v>23</v>
      </c>
      <c r="H712" s="11" t="s">
        <v>2191</v>
      </c>
    </row>
    <row r="713" spans="1:8" ht="16.899999999999999" customHeight="1" x14ac:dyDescent="0.25">
      <c r="A713" s="1" t="s">
        <v>2188</v>
      </c>
      <c r="B713" s="1" t="s">
        <v>2232</v>
      </c>
      <c r="C713" s="40" t="s">
        <v>2233</v>
      </c>
      <c r="D713" s="3" t="s">
        <v>2234</v>
      </c>
      <c r="E713" s="3" t="str">
        <f>IF(Table1[[#This Row],[UTPA 
Equivalent Course(s)]]="N", "N", VLOOKUP(Table1[[#This Row],[UTPA 
Equivalent Course(s)]], Table13[[Combined Course Number]:[Course Title]], 5))</f>
        <v>COMMUNITY NUTRITION PRACTI</v>
      </c>
      <c r="F713" s="3" t="s">
        <v>23</v>
      </c>
      <c r="G713" s="3" t="s">
        <v>23</v>
      </c>
      <c r="H713" s="11" t="s">
        <v>2191</v>
      </c>
    </row>
    <row r="714" spans="1:8" ht="16.899999999999999" customHeight="1" x14ac:dyDescent="0.25">
      <c r="A714" s="1" t="s">
        <v>2188</v>
      </c>
      <c r="B714" s="1" t="s">
        <v>2235</v>
      </c>
      <c r="C714" s="40" t="s">
        <v>2236</v>
      </c>
      <c r="D714" s="3" t="s">
        <v>2237</v>
      </c>
      <c r="E714" s="3" t="str">
        <f>IF(Table1[[#This Row],[UTPA 
Equivalent Course(s)]]="N", "N", VLOOKUP(Table1[[#This Row],[UTPA 
Equivalent Course(s)]], Table13[[Combined Course Number]:[Course Title]], 5))</f>
        <v>CLINICL NUTRITION PRACTI</v>
      </c>
      <c r="F714" s="3" t="s">
        <v>23</v>
      </c>
      <c r="G714" s="3" t="s">
        <v>23</v>
      </c>
      <c r="H714" s="11" t="s">
        <v>2191</v>
      </c>
    </row>
    <row r="715" spans="1:8" ht="16.899999999999999" customHeight="1" x14ac:dyDescent="0.25">
      <c r="A715" s="1" t="s">
        <v>2238</v>
      </c>
      <c r="B715" s="1" t="s">
        <v>83</v>
      </c>
      <c r="C715" s="40" t="s">
        <v>2248</v>
      </c>
      <c r="D715" s="3" t="s">
        <v>2249</v>
      </c>
      <c r="E715" s="3" t="str">
        <f>IF(Table1[[#This Row],[UTPA 
Equivalent Course(s)]]="N", "N", VLOOKUP(Table1[[#This Row],[UTPA 
Equivalent Course(s)]], Table13[[Combined Course Number]:[Course Title]], 5))</f>
        <v>FOUNDATIONS OF EC &amp; ECS DEV TH</v>
      </c>
      <c r="F715" s="3" t="s">
        <v>23</v>
      </c>
      <c r="G715" s="3" t="s">
        <v>23</v>
      </c>
      <c r="H715" s="11" t="s">
        <v>2243</v>
      </c>
    </row>
    <row r="716" spans="1:8" ht="16.899999999999999" customHeight="1" x14ac:dyDescent="0.25">
      <c r="A716" s="1" t="s">
        <v>2238</v>
      </c>
      <c r="B716" s="1" t="s">
        <v>2250</v>
      </c>
      <c r="C716" s="40" t="s">
        <v>2251</v>
      </c>
      <c r="D716" s="3" t="s">
        <v>2252</v>
      </c>
      <c r="E716" s="3" t="str">
        <f>IF(Table1[[#This Row],[UTPA 
Equivalent Course(s)]]="N", "N", VLOOKUP(Table1[[#This Row],[UTPA 
Equivalent Course(s)]], Table13[[Combined Course Number]:[Course Title]], 5))</f>
        <v>YOUNG CHILD FAM CARE &amp; EDUC</v>
      </c>
      <c r="F716" s="3" t="s">
        <v>23</v>
      </c>
      <c r="G716" s="3" t="s">
        <v>23</v>
      </c>
      <c r="H716" s="11" t="s">
        <v>2243</v>
      </c>
    </row>
    <row r="717" spans="1:8" ht="16.899999999999999" customHeight="1" x14ac:dyDescent="0.25">
      <c r="A717" s="1" t="s">
        <v>2238</v>
      </c>
      <c r="B717" s="1" t="s">
        <v>678</v>
      </c>
      <c r="C717" s="40" t="s">
        <v>2253</v>
      </c>
      <c r="D717" s="3" t="s">
        <v>2254</v>
      </c>
      <c r="E717" s="3" t="str">
        <f>IF(Table1[[#This Row],[UTPA 
Equivalent Course(s)]]="N", "N", VLOOKUP(Table1[[#This Row],[UTPA 
Equivalent Course(s)]], Table13[[Combined Course Number]:[Course Title]], 5))</f>
        <v>QUALITY PROG FOR INFANT &amp; TODD</v>
      </c>
      <c r="F717" s="3" t="s">
        <v>23</v>
      </c>
      <c r="G717" s="3" t="s">
        <v>23</v>
      </c>
      <c r="H717" s="11" t="s">
        <v>2243</v>
      </c>
    </row>
    <row r="718" spans="1:8" ht="16.899999999999999" customHeight="1" x14ac:dyDescent="0.25">
      <c r="A718" s="1" t="s">
        <v>2238</v>
      </c>
      <c r="B718" s="1" t="s">
        <v>614</v>
      </c>
      <c r="C718" s="40" t="s">
        <v>2255</v>
      </c>
      <c r="D718" s="3" t="s">
        <v>2256</v>
      </c>
      <c r="E718" s="3" t="str">
        <f>IF(Table1[[#This Row],[UTPA 
Equivalent Course(s)]]="N", "N", VLOOKUP(Table1[[#This Row],[UTPA 
Equivalent Course(s)]], Table13[[Combined Course Number]:[Course Title]], 5))</f>
        <v>EARLY CARE PROFESSION &amp; ETHICS</v>
      </c>
      <c r="F718" s="3" t="s">
        <v>23</v>
      </c>
      <c r="G718" s="3" t="s">
        <v>23</v>
      </c>
      <c r="H718" s="11" t="s">
        <v>2243</v>
      </c>
    </row>
    <row r="719" spans="1:8" ht="16.899999999999999" customHeight="1" x14ac:dyDescent="0.25">
      <c r="A719" s="1" t="s">
        <v>2238</v>
      </c>
      <c r="B719" s="1" t="s">
        <v>477</v>
      </c>
      <c r="C719" s="40" t="s">
        <v>2257</v>
      </c>
      <c r="D719" s="3" t="s">
        <v>2258</v>
      </c>
      <c r="E719" s="3" t="str">
        <f>IF(Table1[[#This Row],[UTPA 
Equivalent Course(s)]]="N", "N", VLOOKUP(Table1[[#This Row],[UTPA 
Equivalent Course(s)]], Table13[[Combined Course Number]:[Course Title]], 5))</f>
        <v>EARLY LIT DEV DURING EARLY ED</v>
      </c>
      <c r="F719" s="3" t="s">
        <v>23</v>
      </c>
      <c r="G719" s="3" t="s">
        <v>23</v>
      </c>
      <c r="H719" s="11" t="s">
        <v>2243</v>
      </c>
    </row>
    <row r="720" spans="1:8" ht="16.899999999999999" customHeight="1" x14ac:dyDescent="0.25">
      <c r="A720" s="1" t="s">
        <v>2238</v>
      </c>
      <c r="B720" s="1" t="s">
        <v>195</v>
      </c>
      <c r="C720" s="40" t="s">
        <v>2259</v>
      </c>
      <c r="D720" s="3" t="s">
        <v>2260</v>
      </c>
      <c r="E720" s="3" t="str">
        <f>IF(Table1[[#This Row],[UTPA 
Equivalent Course(s)]]="N", "N", VLOOKUP(Table1[[#This Row],[UTPA 
Equivalent Course(s)]], Table13[[Combined Course Number]:[Course Title]], 5))</f>
        <v>CURR EC ED SCIENCE MATH TECH</v>
      </c>
      <c r="F720" s="3" t="s">
        <v>23</v>
      </c>
      <c r="G720" s="3" t="s">
        <v>23</v>
      </c>
      <c r="H720" s="11" t="s">
        <v>2243</v>
      </c>
    </row>
    <row r="721" spans="1:8" ht="16.899999999999999" customHeight="1" x14ac:dyDescent="0.25">
      <c r="A721" s="1" t="s">
        <v>2238</v>
      </c>
      <c r="B721" s="1" t="s">
        <v>198</v>
      </c>
      <c r="C721" s="40" t="s">
        <v>2261</v>
      </c>
      <c r="D721" s="3" t="s">
        <v>2262</v>
      </c>
      <c r="E721" s="3" t="str">
        <f>IF(Table1[[#This Row],[UTPA 
Equivalent Course(s)]]="N", "N", VLOOKUP(Table1[[#This Row],[UTPA 
Equivalent Course(s)]], Table13[[Combined Course Number]:[Course Title]], 5))</f>
        <v>ROLE OF PLAY YOUNG CHILD DEV</v>
      </c>
      <c r="F721" s="3" t="s">
        <v>23</v>
      </c>
      <c r="G721" s="3" t="s">
        <v>23</v>
      </c>
      <c r="H721" s="11" t="s">
        <v>2243</v>
      </c>
    </row>
    <row r="722" spans="1:8" ht="16.899999999999999" customHeight="1" x14ac:dyDescent="0.25">
      <c r="A722" s="1" t="s">
        <v>2238</v>
      </c>
      <c r="B722" s="1" t="s">
        <v>111</v>
      </c>
      <c r="C722" s="40" t="s">
        <v>2263</v>
      </c>
      <c r="D722" s="3" t="s">
        <v>2264</v>
      </c>
      <c r="E722" s="3" t="str">
        <f>IF(Table1[[#This Row],[UTPA 
Equivalent Course(s)]]="N", "N", VLOOKUP(Table1[[#This Row],[UTPA 
Equivalent Course(s)]], Table13[[Combined Course Number]:[Course Title]], 5))</f>
        <v>KNOWLEDGE &amp; SKILL PRESCHOOL</v>
      </c>
      <c r="F722" s="3" t="s">
        <v>23</v>
      </c>
      <c r="G722" s="3" t="s">
        <v>23</v>
      </c>
      <c r="H722" s="11" t="s">
        <v>2243</v>
      </c>
    </row>
    <row r="723" spans="1:8" ht="16.899999999999999" customHeight="1" x14ac:dyDescent="0.25">
      <c r="A723" s="1" t="s">
        <v>2238</v>
      </c>
      <c r="B723" s="1" t="s">
        <v>1151</v>
      </c>
      <c r="C723" s="40" t="s">
        <v>2244</v>
      </c>
      <c r="D723" s="3" t="s">
        <v>2245</v>
      </c>
      <c r="E723" s="3" t="str">
        <f>IF(Table1[[#This Row],[UTPA 
Equivalent Course(s)]]="N", "N", VLOOKUP(Table1[[#This Row],[UTPA 
Equivalent Course(s)]], Table13[[Combined Course Number]:[Course Title]], 5))</f>
        <v>QUALITY &amp; DEV APPROP ENV 0-5</v>
      </c>
      <c r="F723" s="3" t="s">
        <v>2246</v>
      </c>
      <c r="G723" s="3" t="s">
        <v>2247</v>
      </c>
      <c r="H723" s="11" t="s">
        <v>2243</v>
      </c>
    </row>
    <row r="724" spans="1:8" ht="16.899999999999999" customHeight="1" x14ac:dyDescent="0.25">
      <c r="A724" s="1" t="s">
        <v>2238</v>
      </c>
      <c r="B724" s="1" t="s">
        <v>2265</v>
      </c>
      <c r="C724" s="40" t="s">
        <v>2266</v>
      </c>
      <c r="D724" s="3" t="s">
        <v>2267</v>
      </c>
      <c r="E724" s="3" t="str">
        <f>IF(Table1[[#This Row],[UTPA 
Equivalent Course(s)]]="N", "N", VLOOKUP(Table1[[#This Row],[UTPA 
Equivalent Course(s)]], Table13[[Combined Course Number]:[Course Title]], 5))</f>
        <v>INTERNSHIP EARLY CARE EARLY CH</v>
      </c>
      <c r="F724" s="3" t="s">
        <v>23</v>
      </c>
      <c r="G724" s="3" t="s">
        <v>23</v>
      </c>
      <c r="H724" s="11" t="s">
        <v>2243</v>
      </c>
    </row>
    <row r="725" spans="1:8" ht="16.899999999999999" customHeight="1" x14ac:dyDescent="0.25">
      <c r="A725" s="1" t="s">
        <v>2238</v>
      </c>
      <c r="B725" s="1" t="s">
        <v>228</v>
      </c>
      <c r="C725" s="40" t="s">
        <v>2268</v>
      </c>
      <c r="D725" s="3" t="s">
        <v>2269</v>
      </c>
      <c r="E725" s="3" t="str">
        <f>IF(Table1[[#This Row],[UTPA 
Equivalent Course(s)]]="N", "N", VLOOKUP(Table1[[#This Row],[UTPA 
Equivalent Course(s)]], Table13[[Combined Course Number]:[Course Title]], 5))</f>
        <v>AESTHETIC ED IN EC &amp; ECS</v>
      </c>
      <c r="F725" s="3" t="s">
        <v>23</v>
      </c>
      <c r="G725" s="3" t="s">
        <v>23</v>
      </c>
      <c r="H725" s="11" t="s">
        <v>2243</v>
      </c>
    </row>
    <row r="726" spans="1:8" ht="16.899999999999999" customHeight="1" x14ac:dyDescent="0.25">
      <c r="A726" s="1" t="s">
        <v>2238</v>
      </c>
      <c r="B726" s="1" t="s">
        <v>242</v>
      </c>
      <c r="C726" s="40" t="s">
        <v>2239</v>
      </c>
      <c r="D726" s="3" t="s">
        <v>2240</v>
      </c>
      <c r="E726" s="3" t="str">
        <f>IF(Table1[[#This Row],[UTPA 
Equivalent Course(s)]]="N", "N", VLOOKUP(Table1[[#This Row],[UTPA 
Equivalent Course(s)]], Table13[[Combined Course Number]:[Course Title]], 5))</f>
        <v>OBSERVE ASSESS &amp; GUIDE BEHAVIO</v>
      </c>
      <c r="F726" s="3" t="s">
        <v>2241</v>
      </c>
      <c r="G726" s="3" t="s">
        <v>2242</v>
      </c>
      <c r="H726" s="11" t="s">
        <v>2243</v>
      </c>
    </row>
    <row r="727" spans="1:8" ht="16.899999999999999" customHeight="1" x14ac:dyDescent="0.25">
      <c r="A727" s="1" t="s">
        <v>2238</v>
      </c>
      <c r="B727" s="1" t="s">
        <v>245</v>
      </c>
      <c r="C727" s="40" t="s">
        <v>2270</v>
      </c>
      <c r="D727" s="3" t="s">
        <v>2271</v>
      </c>
      <c r="E727" s="3" t="str">
        <f>IF(Table1[[#This Row],[UTPA 
Equivalent Course(s)]]="N", "N", VLOOKUP(Table1[[#This Row],[UTPA 
Equivalent Course(s)]], Table13[[Combined Course Number]:[Course Title]], 5))</f>
        <v>ADMIN &amp; MANAGE CHILD DEV CENT</v>
      </c>
      <c r="F727" s="3" t="s">
        <v>23</v>
      </c>
      <c r="G727" s="3" t="s">
        <v>23</v>
      </c>
      <c r="H727" s="11" t="s">
        <v>2243</v>
      </c>
    </row>
    <row r="728" spans="1:8" ht="16.899999999999999" customHeight="1" x14ac:dyDescent="0.25">
      <c r="A728" s="1" t="s">
        <v>2238</v>
      </c>
      <c r="B728" s="1" t="s">
        <v>248</v>
      </c>
      <c r="C728" s="40" t="s">
        <v>2272</v>
      </c>
      <c r="D728" s="3" t="s">
        <v>2273</v>
      </c>
      <c r="E728" s="3" t="str">
        <f>IF(Table1[[#This Row],[UTPA 
Equivalent Course(s)]]="N", "N", VLOOKUP(Table1[[#This Row],[UTPA 
Equivalent Course(s)]], Table13[[Combined Course Number]:[Course Title]], 5))</f>
        <v>CRITIC THINK MULTICUL CHILDDEV</v>
      </c>
      <c r="F728" s="3" t="s">
        <v>23</v>
      </c>
      <c r="G728" s="3" t="s">
        <v>23</v>
      </c>
      <c r="H728" s="11" t="s">
        <v>2243</v>
      </c>
    </row>
    <row r="729" spans="1:8" ht="16.899999999999999" customHeight="1" x14ac:dyDescent="0.25">
      <c r="A729" s="1" t="s">
        <v>2274</v>
      </c>
      <c r="B729" s="1" t="s">
        <v>251</v>
      </c>
      <c r="C729" s="40" t="s">
        <v>2275</v>
      </c>
      <c r="D729" s="3" t="s">
        <v>2276</v>
      </c>
      <c r="E729" s="3" t="str">
        <f>IF(Table1[[#This Row],[UTPA 
Equivalent Course(s)]]="N", "N", VLOOKUP(Table1[[#This Row],[UTPA 
Equivalent Course(s)]], Table13[[Combined Course Number]:[Course Title]], 5))</f>
        <v>DYN PLAY ENVIR IN CHILD</v>
      </c>
      <c r="F729" s="3" t="s">
        <v>23</v>
      </c>
      <c r="G729" s="3" t="s">
        <v>23</v>
      </c>
      <c r="H729" s="11" t="s">
        <v>2277</v>
      </c>
    </row>
    <row r="730" spans="1:8" ht="16.899999999999999" customHeight="1" x14ac:dyDescent="0.25">
      <c r="A730" s="1" t="s">
        <v>2274</v>
      </c>
      <c r="B730" s="1" t="s">
        <v>254</v>
      </c>
      <c r="C730" s="40" t="s">
        <v>2278</v>
      </c>
      <c r="D730" s="3" t="s">
        <v>23</v>
      </c>
      <c r="E730" s="3" t="str">
        <f>IF(Table1[[#This Row],[UTPA 
Equivalent Course(s)]]="N", "N", VLOOKUP(Table1[[#This Row],[UTPA 
Equivalent Course(s)]], Table13[[Combined Course Number]:[Course Title]], 5))</f>
        <v>N</v>
      </c>
      <c r="F730" s="3" t="s">
        <v>23</v>
      </c>
      <c r="G730" s="3" t="s">
        <v>23</v>
      </c>
      <c r="H730" s="11" t="s">
        <v>2277</v>
      </c>
    </row>
    <row r="731" spans="1:8" ht="16.899999999999999" customHeight="1" x14ac:dyDescent="0.25">
      <c r="A731" s="1" t="s">
        <v>2274</v>
      </c>
      <c r="B731" s="1" t="s">
        <v>401</v>
      </c>
      <c r="C731" s="40" t="s">
        <v>2279</v>
      </c>
      <c r="D731" s="3" t="s">
        <v>2280</v>
      </c>
      <c r="E731" s="3" t="str">
        <f>IF(Table1[[#This Row],[UTPA 
Equivalent Course(s)]]="N", "N", VLOOKUP(Table1[[#This Row],[UTPA 
Equivalent Course(s)]], Table13[[Combined Course Number]:[Course Title]], 5))</f>
        <v>FOUND OF EARLY CHILD ED</v>
      </c>
      <c r="F731" s="3" t="s">
        <v>23</v>
      </c>
      <c r="G731" s="3" t="s">
        <v>23</v>
      </c>
      <c r="H731" s="11" t="s">
        <v>2277</v>
      </c>
    </row>
    <row r="732" spans="1:8" ht="16.899999999999999" customHeight="1" x14ac:dyDescent="0.25">
      <c r="A732" s="1" t="s">
        <v>2274</v>
      </c>
      <c r="B732" s="1" t="s">
        <v>396</v>
      </c>
      <c r="C732" s="40" t="s">
        <v>2281</v>
      </c>
      <c r="D732" s="3" t="s">
        <v>2282</v>
      </c>
      <c r="E732" s="3" t="str">
        <f>IF(Table1[[#This Row],[UTPA 
Equivalent Course(s)]]="N", "N", VLOOKUP(Table1[[#This Row],[UTPA 
Equivalent Course(s)]], Table13[[Combined Course Number]:[Course Title]], 5))</f>
        <v>GUIDANCE OF YOUNG CHILDREN</v>
      </c>
      <c r="F732" s="3" t="s">
        <v>23</v>
      </c>
      <c r="G732" s="3" t="s">
        <v>23</v>
      </c>
      <c r="H732" s="11" t="s">
        <v>2277</v>
      </c>
    </row>
    <row r="733" spans="1:8" ht="16.899999999999999" customHeight="1" x14ac:dyDescent="0.25">
      <c r="A733" s="1" t="s">
        <v>2274</v>
      </c>
      <c r="B733" s="1" t="s">
        <v>585</v>
      </c>
      <c r="C733" s="40" t="s">
        <v>2283</v>
      </c>
      <c r="D733" s="3" t="s">
        <v>2284</v>
      </c>
      <c r="E733" s="3" t="str">
        <f>IF(Table1[[#This Row],[UTPA 
Equivalent Course(s)]]="N", "N", VLOOKUP(Table1[[#This Row],[UTPA 
Equivalent Course(s)]], Table13[[Combined Course Number]:[Course Title]], 5))</f>
        <v>CROSS CULT PERSPECT ELEM</v>
      </c>
      <c r="F733" s="3" t="s">
        <v>23</v>
      </c>
      <c r="G733" s="3" t="s">
        <v>23</v>
      </c>
      <c r="H733" s="11" t="s">
        <v>2277</v>
      </c>
    </row>
    <row r="734" spans="1:8" ht="16.899999999999999" customHeight="1" x14ac:dyDescent="0.25">
      <c r="A734" s="1" t="s">
        <v>2274</v>
      </c>
      <c r="B734" s="1" t="s">
        <v>587</v>
      </c>
      <c r="C734" s="40" t="s">
        <v>2285</v>
      </c>
      <c r="D734" s="3" t="s">
        <v>2286</v>
      </c>
      <c r="E734" s="3" t="str">
        <f>IF(Table1[[#This Row],[UTPA 
Equivalent Course(s)]]="N", "N", VLOOKUP(Table1[[#This Row],[UTPA 
Equivalent Course(s)]], Table13[[Combined Course Number]:[Course Title]], 5))</f>
        <v>PRIN OF CURR IN EC</v>
      </c>
      <c r="F734" s="3" t="s">
        <v>23</v>
      </c>
      <c r="G734" s="3" t="s">
        <v>23</v>
      </c>
      <c r="H734" s="11" t="s">
        <v>2277</v>
      </c>
    </row>
    <row r="735" spans="1:8" ht="16.899999999999999" customHeight="1" x14ac:dyDescent="0.25">
      <c r="A735" s="1" t="s">
        <v>2287</v>
      </c>
      <c r="B735" s="1" t="s">
        <v>329</v>
      </c>
      <c r="C735" s="40" t="s">
        <v>2295</v>
      </c>
      <c r="D735" s="3" t="s">
        <v>2296</v>
      </c>
      <c r="E735" s="3" t="str">
        <f>IF(Table1[[#This Row],[UTPA 
Equivalent Course(s)]]="N", "N", VLOOKUP(Table1[[#This Row],[UTPA 
Equivalent Course(s)]], Table13[[Combined Course Number]:[Course Title]], 5))</f>
        <v>INTRO TO ECONOMICS</v>
      </c>
      <c r="F735" s="3" t="s">
        <v>23</v>
      </c>
      <c r="G735" s="3" t="s">
        <v>23</v>
      </c>
      <c r="H735" s="11" t="s">
        <v>2291</v>
      </c>
    </row>
    <row r="736" spans="1:8" ht="16.899999999999999" customHeight="1" x14ac:dyDescent="0.25">
      <c r="A736" s="1" t="s">
        <v>2287</v>
      </c>
      <c r="B736" s="1" t="s">
        <v>83</v>
      </c>
      <c r="C736" s="40" t="s">
        <v>2292</v>
      </c>
      <c r="D736" s="3" t="s">
        <v>2293</v>
      </c>
      <c r="E736" s="3" t="str">
        <f>IF(Table1[[#This Row],[UTPA 
Equivalent Course(s)]]="N", "N", VLOOKUP(Table1[[#This Row],[UTPA 
Equivalent Course(s)]], Table13[[Combined Course Number]:[Course Title]], 5))</f>
        <v>PRINCIPLES OF MACROECONOM</v>
      </c>
      <c r="F736" s="3" t="s">
        <v>2293</v>
      </c>
      <c r="G736" s="3" t="s">
        <v>2294</v>
      </c>
      <c r="H736" s="11" t="s">
        <v>2291</v>
      </c>
    </row>
    <row r="737" spans="1:8" ht="16.899999999999999" customHeight="1" x14ac:dyDescent="0.25">
      <c r="A737" s="1" t="s">
        <v>2287</v>
      </c>
      <c r="B737" s="1" t="s">
        <v>88</v>
      </c>
      <c r="C737" s="40" t="s">
        <v>2288</v>
      </c>
      <c r="D737" s="3" t="s">
        <v>2289</v>
      </c>
      <c r="E737" s="3" t="str">
        <f>IF(Table1[[#This Row],[UTPA 
Equivalent Course(s)]]="N", "N", VLOOKUP(Table1[[#This Row],[UTPA 
Equivalent Course(s)]], Table13[[Combined Course Number]:[Course Title]], 5))</f>
        <v>PRINCIPLES OF MICROECON</v>
      </c>
      <c r="F737" s="3" t="s">
        <v>2289</v>
      </c>
      <c r="G737" s="3" t="s">
        <v>2290</v>
      </c>
      <c r="H737" s="11" t="s">
        <v>2291</v>
      </c>
    </row>
    <row r="738" spans="1:8" ht="16.899999999999999" customHeight="1" x14ac:dyDescent="0.25">
      <c r="A738" s="1" t="s">
        <v>2287</v>
      </c>
      <c r="B738" s="1" t="s">
        <v>123</v>
      </c>
      <c r="C738" s="40" t="s">
        <v>2297</v>
      </c>
      <c r="D738" s="3" t="s">
        <v>2298</v>
      </c>
      <c r="E738" s="3" t="str">
        <f>IF(Table1[[#This Row],[UTPA 
Equivalent Course(s)]]="N", "N", VLOOKUP(Table1[[#This Row],[UTPA 
Equivalent Course(s)]], Table13[[Combined Course Number]:[Course Title]], 5))</f>
        <v>INTERNSHIP IN ECONOMICS</v>
      </c>
      <c r="F738" s="3" t="s">
        <v>23</v>
      </c>
      <c r="G738" s="3" t="s">
        <v>23</v>
      </c>
      <c r="H738" s="11" t="s">
        <v>2291</v>
      </c>
    </row>
    <row r="739" spans="1:8" ht="16.899999999999999" customHeight="1" x14ac:dyDescent="0.25">
      <c r="A739" s="1" t="s">
        <v>2287</v>
      </c>
      <c r="B739" s="1" t="s">
        <v>1470</v>
      </c>
      <c r="C739" s="40" t="s">
        <v>2299</v>
      </c>
      <c r="D739" s="3" t="s">
        <v>2300</v>
      </c>
      <c r="E739" s="3" t="str">
        <f>IF(Table1[[#This Row],[UTPA 
Equivalent Course(s)]]="N", "N", VLOOKUP(Table1[[#This Row],[UTPA 
Equivalent Course(s)]], Table13[[Combined Course Number]:[Course Title]], 5))</f>
        <v>POL ECON OF MEXICO</v>
      </c>
      <c r="F739" s="3" t="s">
        <v>23</v>
      </c>
      <c r="G739" s="3" t="s">
        <v>23</v>
      </c>
      <c r="H739" s="11" t="s">
        <v>2291</v>
      </c>
    </row>
    <row r="740" spans="1:8" ht="16.899999999999999" customHeight="1" x14ac:dyDescent="0.25">
      <c r="A740" s="1" t="s">
        <v>2287</v>
      </c>
      <c r="B740" s="1" t="s">
        <v>510</v>
      </c>
      <c r="C740" s="40" t="s">
        <v>2301</v>
      </c>
      <c r="D740" s="3" t="s">
        <v>2302</v>
      </c>
      <c r="E740" s="3" t="str">
        <f>IF(Table1[[#This Row],[UTPA 
Equivalent Course(s)]]="N", "N", VLOOKUP(Table1[[#This Row],[UTPA 
Equivalent Course(s)]], Table13[[Combined Course Number]:[Course Title]], 5))</f>
        <v>ECONOMETRICS</v>
      </c>
      <c r="F740" s="3" t="s">
        <v>23</v>
      </c>
      <c r="G740" s="3" t="s">
        <v>23</v>
      </c>
      <c r="H740" s="11" t="s">
        <v>2291</v>
      </c>
    </row>
    <row r="741" spans="1:8" ht="16.899999999999999" customHeight="1" x14ac:dyDescent="0.25">
      <c r="A741" s="1" t="s">
        <v>2287</v>
      </c>
      <c r="B741" s="1" t="s">
        <v>513</v>
      </c>
      <c r="C741" s="40" t="s">
        <v>2303</v>
      </c>
      <c r="D741" s="3" t="s">
        <v>2304</v>
      </c>
      <c r="E741" s="3" t="str">
        <f>IF(Table1[[#This Row],[UTPA 
Equivalent Course(s)]]="N", "N", VLOOKUP(Table1[[#This Row],[UTPA 
Equivalent Course(s)]], Table13[[Combined Course Number]:[Course Title]], 5))</f>
        <v>BUS &amp; ECON FORECASTING</v>
      </c>
      <c r="F741" s="3" t="s">
        <v>23</v>
      </c>
      <c r="G741" s="3" t="s">
        <v>23</v>
      </c>
      <c r="H741" s="11" t="s">
        <v>2291</v>
      </c>
    </row>
    <row r="742" spans="1:8" ht="16.899999999999999" customHeight="1" x14ac:dyDescent="0.25">
      <c r="A742" s="1" t="s">
        <v>2287</v>
      </c>
      <c r="B742" s="1" t="s">
        <v>206</v>
      </c>
      <c r="C742" s="40" t="s">
        <v>2305</v>
      </c>
      <c r="D742" s="3" t="s">
        <v>2306</v>
      </c>
      <c r="E742" s="3" t="str">
        <f>IF(Table1[[#This Row],[UTPA 
Equivalent Course(s)]]="N", "N", VLOOKUP(Table1[[#This Row],[UTPA 
Equivalent Course(s)]], Table13[[Combined Course Number]:[Course Title]], 5))</f>
        <v>ECONOMICS OF GOVT SECTOR</v>
      </c>
      <c r="F742" s="3" t="s">
        <v>23</v>
      </c>
      <c r="G742" s="3" t="s">
        <v>23</v>
      </c>
      <c r="H742" s="11" t="s">
        <v>2291</v>
      </c>
    </row>
    <row r="743" spans="1:8" ht="16.899999999999999" customHeight="1" x14ac:dyDescent="0.25">
      <c r="A743" s="1" t="s">
        <v>2287</v>
      </c>
      <c r="B743" s="1" t="s">
        <v>518</v>
      </c>
      <c r="C743" s="40" t="s">
        <v>2307</v>
      </c>
      <c r="D743" s="3" t="s">
        <v>2308</v>
      </c>
      <c r="E743" s="3" t="str">
        <f>IF(Table1[[#This Row],[UTPA 
Equivalent Course(s)]]="N", "N", VLOOKUP(Table1[[#This Row],[UTPA 
Equivalent Course(s)]], Table13[[Combined Course Number]:[Course Title]], 5))</f>
        <v>MACROECONOMIC THEORY</v>
      </c>
      <c r="F743" s="3" t="s">
        <v>23</v>
      </c>
      <c r="G743" s="3" t="s">
        <v>23</v>
      </c>
      <c r="H743" s="11" t="s">
        <v>2291</v>
      </c>
    </row>
    <row r="744" spans="1:8" ht="16.899999999999999" customHeight="1" x14ac:dyDescent="0.25">
      <c r="A744" s="1" t="s">
        <v>2287</v>
      </c>
      <c r="B744" s="1" t="s">
        <v>387</v>
      </c>
      <c r="C744" s="40" t="s">
        <v>2309</v>
      </c>
      <c r="D744" s="3" t="s">
        <v>2310</v>
      </c>
      <c r="E744" s="3" t="str">
        <f>IF(Table1[[#This Row],[UTPA 
Equivalent Course(s)]]="N", "N", VLOOKUP(Table1[[#This Row],[UTPA 
Equivalent Course(s)]], Table13[[Combined Course Number]:[Course Title]], 5))</f>
        <v>MICROECONOMIC THEORY</v>
      </c>
      <c r="F744" s="3" t="s">
        <v>23</v>
      </c>
      <c r="G744" s="3" t="s">
        <v>23</v>
      </c>
      <c r="H744" s="11" t="s">
        <v>2291</v>
      </c>
    </row>
    <row r="745" spans="1:8" ht="16.899999999999999" customHeight="1" x14ac:dyDescent="0.25">
      <c r="A745" s="1" t="s">
        <v>2287</v>
      </c>
      <c r="B745" s="1" t="s">
        <v>406</v>
      </c>
      <c r="C745" s="40" t="s">
        <v>2311</v>
      </c>
      <c r="D745" s="3" t="s">
        <v>2312</v>
      </c>
      <c r="E745" s="3" t="str">
        <f>IF(Table1[[#This Row],[UTPA 
Equivalent Course(s)]]="N", "N", VLOOKUP(Table1[[#This Row],[UTPA 
Equivalent Course(s)]], Table13[[Combined Course Number]:[Course Title]], 5))</f>
        <v>INTERNATIONAL TRADE</v>
      </c>
      <c r="F745" s="3" t="s">
        <v>23</v>
      </c>
      <c r="G745" s="3" t="s">
        <v>23</v>
      </c>
      <c r="H745" s="11" t="s">
        <v>2291</v>
      </c>
    </row>
    <row r="746" spans="1:8" ht="16.899999999999999" customHeight="1" x14ac:dyDescent="0.25">
      <c r="A746" s="1" t="s">
        <v>2287</v>
      </c>
      <c r="B746" s="1" t="s">
        <v>521</v>
      </c>
      <c r="C746" s="40" t="s">
        <v>2313</v>
      </c>
      <c r="D746" s="3" t="s">
        <v>2314</v>
      </c>
      <c r="E746" s="3" t="str">
        <f>IF(Table1[[#This Row],[UTPA 
Equivalent Course(s)]]="N", "N", VLOOKUP(Table1[[#This Row],[UTPA 
Equivalent Course(s)]], Table13[[Combined Course Number]:[Course Title]], 5))</f>
        <v>HEALTH ECONOMICS</v>
      </c>
      <c r="F746" s="3" t="s">
        <v>23</v>
      </c>
      <c r="G746" s="3" t="s">
        <v>23</v>
      </c>
      <c r="H746" s="11" t="s">
        <v>2291</v>
      </c>
    </row>
    <row r="747" spans="1:8" ht="16.899999999999999" customHeight="1" x14ac:dyDescent="0.25">
      <c r="A747" s="1" t="s">
        <v>2287</v>
      </c>
      <c r="B747" s="1" t="s">
        <v>523</v>
      </c>
      <c r="C747" s="40" t="s">
        <v>2315</v>
      </c>
      <c r="D747" s="3" t="s">
        <v>2316</v>
      </c>
      <c r="E747" s="3" t="str">
        <f>IF(Table1[[#This Row],[UTPA 
Equivalent Course(s)]]="N", "N", VLOOKUP(Table1[[#This Row],[UTPA 
Equivalent Course(s)]], Table13[[Combined Course Number]:[Course Title]], 5))</f>
        <v>TECH-BASED ECO DEVLPMNT</v>
      </c>
      <c r="F747" s="3" t="s">
        <v>23</v>
      </c>
      <c r="G747" s="3" t="s">
        <v>23</v>
      </c>
      <c r="H747" s="11" t="s">
        <v>2291</v>
      </c>
    </row>
    <row r="748" spans="1:8" ht="16.899999999999999" customHeight="1" x14ac:dyDescent="0.25">
      <c r="A748" s="1" t="s">
        <v>2287</v>
      </c>
      <c r="B748" s="1" t="s">
        <v>529</v>
      </c>
      <c r="C748" s="40" t="s">
        <v>2317</v>
      </c>
      <c r="D748" s="3" t="s">
        <v>2318</v>
      </c>
      <c r="E748" s="3" t="str">
        <f>IF(Table1[[#This Row],[UTPA 
Equivalent Course(s)]]="N", "N", VLOOKUP(Table1[[#This Row],[UTPA 
Equivalent Course(s)]], Table13[[Combined Course Number]:[Course Title]], 5))</f>
        <v>ECONOMICS OF POVERTY</v>
      </c>
      <c r="F748" s="3" t="s">
        <v>23</v>
      </c>
      <c r="G748" s="3" t="s">
        <v>23</v>
      </c>
      <c r="H748" s="11" t="s">
        <v>2291</v>
      </c>
    </row>
    <row r="749" spans="1:8" ht="16.899999999999999" customHeight="1" x14ac:dyDescent="0.25">
      <c r="A749" s="1" t="s">
        <v>2287</v>
      </c>
      <c r="B749" s="1" t="s">
        <v>288</v>
      </c>
      <c r="C749" s="40" t="s">
        <v>2319</v>
      </c>
      <c r="D749" s="3" t="s">
        <v>2320</v>
      </c>
      <c r="E749" s="3" t="str">
        <f>IF(Table1[[#This Row],[UTPA 
Equivalent Course(s)]]="N", "N", VLOOKUP(Table1[[#This Row],[UTPA 
Equivalent Course(s)]], Table13[[Combined Course Number]:[Course Title]], 5))</f>
        <v>LABOR ECONOMICS</v>
      </c>
      <c r="F749" s="3" t="s">
        <v>23</v>
      </c>
      <c r="G749" s="3" t="s">
        <v>23</v>
      </c>
      <c r="H749" s="11" t="s">
        <v>2291</v>
      </c>
    </row>
    <row r="750" spans="1:8" ht="16.899999999999999" customHeight="1" x14ac:dyDescent="0.25">
      <c r="A750" s="1" t="s">
        <v>2287</v>
      </c>
      <c r="B750" s="1" t="s">
        <v>1595</v>
      </c>
      <c r="C750" s="40" t="s">
        <v>2321</v>
      </c>
      <c r="D750" s="3" t="s">
        <v>2322</v>
      </c>
      <c r="E750" s="3" t="str">
        <f>IF(Table1[[#This Row],[UTPA 
Equivalent Course(s)]]="N", "N", VLOOKUP(Table1[[#This Row],[UTPA 
Equivalent Course(s)]], Table13[[Combined Course Number]:[Course Title]], 5))</f>
        <v>MANAGERIAL ECONOMICS</v>
      </c>
      <c r="F750" s="3" t="s">
        <v>23</v>
      </c>
      <c r="G750" s="3" t="s">
        <v>23</v>
      </c>
      <c r="H750" s="11" t="s">
        <v>2291</v>
      </c>
    </row>
    <row r="751" spans="1:8" ht="16.899999999999999" customHeight="1" x14ac:dyDescent="0.25">
      <c r="A751" s="1" t="s">
        <v>2287</v>
      </c>
      <c r="B751" s="1" t="s">
        <v>343</v>
      </c>
      <c r="C751" s="40" t="s">
        <v>2323</v>
      </c>
      <c r="D751" s="3" t="s">
        <v>2324</v>
      </c>
      <c r="E751" s="3" t="str">
        <f>IF(Table1[[#This Row],[UTPA 
Equivalent Course(s)]]="N", "N", VLOOKUP(Table1[[#This Row],[UTPA 
Equivalent Course(s)]], Table13[[Combined Course Number]:[Course Title]], 5))</f>
        <v>MONEY AND BANKING</v>
      </c>
      <c r="F751" s="3" t="s">
        <v>23</v>
      </c>
      <c r="G751" s="3" t="s">
        <v>23</v>
      </c>
      <c r="H751" s="11" t="s">
        <v>2291</v>
      </c>
    </row>
    <row r="752" spans="1:8" ht="16.899999999999999" customHeight="1" x14ac:dyDescent="0.25">
      <c r="A752" s="1" t="s">
        <v>2287</v>
      </c>
      <c r="B752" s="1" t="s">
        <v>561</v>
      </c>
      <c r="C752" s="40" t="s">
        <v>2325</v>
      </c>
      <c r="D752" s="3" t="s">
        <v>2326</v>
      </c>
      <c r="E752" s="3" t="str">
        <f>IF(Table1[[#This Row],[UTPA 
Equivalent Course(s)]]="N", "N", VLOOKUP(Table1[[#This Row],[UTPA 
Equivalent Course(s)]], Table13[[Combined Course Number]:[Course Title]], 5))</f>
        <v>INTRO TO MATH ECON</v>
      </c>
      <c r="F752" s="3" t="s">
        <v>23</v>
      </c>
      <c r="G752" s="3" t="s">
        <v>23</v>
      </c>
      <c r="H752" s="11" t="s">
        <v>2291</v>
      </c>
    </row>
    <row r="753" spans="1:8" ht="16.899999999999999" customHeight="1" x14ac:dyDescent="0.25">
      <c r="A753" s="1" t="s">
        <v>2287</v>
      </c>
      <c r="B753" s="1" t="s">
        <v>579</v>
      </c>
      <c r="C753" s="40" t="s">
        <v>2327</v>
      </c>
      <c r="D753" s="3" t="s">
        <v>2328</v>
      </c>
      <c r="E753" s="3" t="str">
        <f>IF(Table1[[#This Row],[UTPA 
Equivalent Course(s)]]="N", "N", VLOOKUP(Table1[[#This Row],[UTPA 
Equivalent Course(s)]], Table13[[Combined Course Number]:[Course Title]], 5))</f>
        <v>INTRO TO MATH ECON</v>
      </c>
      <c r="F753" s="3" t="s">
        <v>23</v>
      </c>
      <c r="G753" s="3" t="s">
        <v>23</v>
      </c>
      <c r="H753" s="11" t="s">
        <v>2291</v>
      </c>
    </row>
    <row r="754" spans="1:8" ht="16.899999999999999" customHeight="1" x14ac:dyDescent="0.25">
      <c r="A754" s="1" t="s">
        <v>2287</v>
      </c>
      <c r="B754" s="1" t="s">
        <v>315</v>
      </c>
      <c r="C754" s="40" t="s">
        <v>2329</v>
      </c>
      <c r="D754" s="3" t="s">
        <v>2330</v>
      </c>
      <c r="E754" s="3" t="str">
        <f>IF(Table1[[#This Row],[UTPA 
Equivalent Course(s)]]="N", "N", VLOOKUP(Table1[[#This Row],[UTPA 
Equivalent Course(s)]], Table13[[Combined Course Number]:[Course Title]], 5))</f>
        <v>STUDIES IN ECONOMICS</v>
      </c>
      <c r="F754" s="3" t="s">
        <v>23</v>
      </c>
      <c r="G754" s="3" t="s">
        <v>23</v>
      </c>
      <c r="H754" s="11" t="s">
        <v>2291</v>
      </c>
    </row>
    <row r="755" spans="1:8" ht="16.899999999999999" customHeight="1" x14ac:dyDescent="0.25">
      <c r="A755" s="1" t="s">
        <v>2331</v>
      </c>
      <c r="B755" s="1" t="s">
        <v>78</v>
      </c>
      <c r="C755" s="40" t="s">
        <v>2340</v>
      </c>
      <c r="D755" s="3" t="s">
        <v>2341</v>
      </c>
      <c r="E755" s="3" t="str">
        <f>IF(Table1[[#This Row],[UTPA 
Equivalent Course(s)]]="N", "N", VLOOKUP(Table1[[#This Row],[UTPA 
Equivalent Course(s)]], Table13[[Combined Course Number]:[Course Title]], 5))</f>
        <v>FOUND OF BILINGUAL EDUC</v>
      </c>
      <c r="F755" s="3" t="s">
        <v>2342</v>
      </c>
      <c r="G755" s="3" t="s">
        <v>2343</v>
      </c>
      <c r="H755" s="11" t="s">
        <v>2277</v>
      </c>
    </row>
    <row r="756" spans="1:8" ht="16.899999999999999" customHeight="1" x14ac:dyDescent="0.25">
      <c r="A756" s="1" t="s">
        <v>2331</v>
      </c>
      <c r="B756" s="1" t="s">
        <v>59</v>
      </c>
      <c r="C756" s="40" t="s">
        <v>2348</v>
      </c>
      <c r="D756" s="3" t="s">
        <v>2349</v>
      </c>
      <c r="E756" s="3" t="str">
        <f>IF(Table1[[#This Row],[UTPA 
Equivalent Course(s)]]="N", "N", VLOOKUP(Table1[[#This Row],[UTPA 
Equivalent Course(s)]], Table13[[Combined Course Number]:[Course Title]], 5))</f>
        <v>DEV OF BILINGUALISM</v>
      </c>
      <c r="F756" s="3" t="s">
        <v>23</v>
      </c>
      <c r="G756" s="3" t="s">
        <v>23</v>
      </c>
      <c r="H756" s="11" t="s">
        <v>2277</v>
      </c>
    </row>
    <row r="757" spans="1:8" ht="16.899999999999999" customHeight="1" x14ac:dyDescent="0.25">
      <c r="A757" s="1" t="s">
        <v>2331</v>
      </c>
      <c r="B757" s="1" t="s">
        <v>50</v>
      </c>
      <c r="C757" s="40" t="s">
        <v>2336</v>
      </c>
      <c r="D757" s="3" t="s">
        <v>2337</v>
      </c>
      <c r="E757" s="3" t="str">
        <f>IF(Table1[[#This Row],[UTPA 
Equivalent Course(s)]]="N", "N", VLOOKUP(Table1[[#This Row],[UTPA 
Equivalent Course(s)]], Table13[[Combined Course Number]:[Course Title]], 5))</f>
        <v>DEV OF BILITERACY</v>
      </c>
      <c r="F757" s="3" t="s">
        <v>2338</v>
      </c>
      <c r="G757" s="3" t="s">
        <v>2339</v>
      </c>
      <c r="H757" s="11" t="s">
        <v>2277</v>
      </c>
    </row>
    <row r="758" spans="1:8" ht="16.899999999999999" customHeight="1" x14ac:dyDescent="0.25">
      <c r="A758" s="1" t="s">
        <v>2331</v>
      </c>
      <c r="B758" s="1" t="s">
        <v>2344</v>
      </c>
      <c r="C758" s="40" t="s">
        <v>2345</v>
      </c>
      <c r="D758" s="3" t="s">
        <v>23</v>
      </c>
      <c r="E758" s="3" t="str">
        <f>IF(Table1[[#This Row],[UTPA 
Equivalent Course(s)]]="N", "N", VLOOKUP(Table1[[#This Row],[UTPA 
Equivalent Course(s)]], Table13[[Combined Course Number]:[Course Title]], 5))</f>
        <v>N</v>
      </c>
      <c r="F758" s="3" t="s">
        <v>2346</v>
      </c>
      <c r="G758" s="3" t="s">
        <v>2347</v>
      </c>
      <c r="H758" s="11" t="s">
        <v>2277</v>
      </c>
    </row>
    <row r="759" spans="1:8" ht="16.899999999999999" customHeight="1" x14ac:dyDescent="0.25">
      <c r="A759" s="1" t="s">
        <v>2331</v>
      </c>
      <c r="B759" s="1" t="s">
        <v>228</v>
      </c>
      <c r="C759" s="40" t="s">
        <v>2332</v>
      </c>
      <c r="D759" s="3" t="s">
        <v>2333</v>
      </c>
      <c r="E759" s="3" t="str">
        <f>IF(Table1[[#This Row],[UTPA 
Equivalent Course(s)]]="N", "N", VLOOKUP(Table1[[#This Row],[UTPA 
Equivalent Course(s)]], Table13[[Combined Course Number]:[Course Title]], 5))</f>
        <v>BILGUL CUR CONTENT AREAS</v>
      </c>
      <c r="F759" s="3" t="s">
        <v>2334</v>
      </c>
      <c r="G759" s="3" t="s">
        <v>2335</v>
      </c>
      <c r="H759" s="11" t="s">
        <v>2277</v>
      </c>
    </row>
    <row r="760" spans="1:8" ht="16.899999999999999" customHeight="1" x14ac:dyDescent="0.25">
      <c r="A760" s="1" t="s">
        <v>2350</v>
      </c>
      <c r="B760" s="1" t="s">
        <v>488</v>
      </c>
      <c r="C760" s="40" t="s">
        <v>2374</v>
      </c>
      <c r="D760" s="3" t="s">
        <v>2375</v>
      </c>
      <c r="E760" s="3" t="str">
        <f>IF(Table1[[#This Row],[UTPA 
Equivalent Course(s)]]="N", "N", VLOOKUP(Table1[[#This Row],[UTPA 
Equivalent Course(s)]], Table13[[Combined Course Number]:[Course Title]], 5))</f>
        <v>CHILD DEV TEACHING ELEM SCH</v>
      </c>
      <c r="F760" s="3" t="s">
        <v>23</v>
      </c>
      <c r="G760" s="3" t="s">
        <v>23</v>
      </c>
      <c r="H760" s="11" t="s">
        <v>2277</v>
      </c>
    </row>
    <row r="761" spans="1:8" ht="16.899999999999999" customHeight="1" x14ac:dyDescent="0.25">
      <c r="A761" s="1" t="s">
        <v>2350</v>
      </c>
      <c r="B761" s="1" t="s">
        <v>491</v>
      </c>
      <c r="C761" s="40" t="s">
        <v>2351</v>
      </c>
      <c r="D761" s="3" t="s">
        <v>2352</v>
      </c>
      <c r="E761" s="3" t="str">
        <f>IF(Table1[[#This Row],[UTPA 
Equivalent Course(s)]]="N", "N", VLOOKUP(Table1[[#This Row],[UTPA 
Equivalent Course(s)]], Table13[[Combined Course Number]:[Course Title]], 5))</f>
        <v>PRINCIPLES OF CURRICUL</v>
      </c>
      <c r="F761" s="3" t="s">
        <v>2353</v>
      </c>
      <c r="G761" s="3" t="s">
        <v>2354</v>
      </c>
      <c r="H761" s="11" t="s">
        <v>2277</v>
      </c>
    </row>
    <row r="762" spans="1:8" ht="16.899999999999999" customHeight="1" x14ac:dyDescent="0.25">
      <c r="A762" s="1" t="s">
        <v>2350</v>
      </c>
      <c r="B762" s="1" t="s">
        <v>203</v>
      </c>
      <c r="C762" s="40" t="s">
        <v>2366</v>
      </c>
      <c r="D762" s="3" t="s">
        <v>23</v>
      </c>
      <c r="E762" s="3" t="str">
        <f>IF(Table1[[#This Row],[UTPA 
Equivalent Course(s)]]="N", "N", VLOOKUP(Table1[[#This Row],[UTPA 
Equivalent Course(s)]], Table13[[Combined Course Number]:[Course Title]], 5))</f>
        <v>N</v>
      </c>
      <c r="F762" s="3" t="s">
        <v>2367</v>
      </c>
      <c r="G762" s="3" t="s">
        <v>2368</v>
      </c>
      <c r="H762" s="11" t="s">
        <v>2277</v>
      </c>
    </row>
    <row r="763" spans="1:8" ht="16.899999999999999" customHeight="1" x14ac:dyDescent="0.25">
      <c r="A763" s="1" t="s">
        <v>2350</v>
      </c>
      <c r="B763" s="1" t="s">
        <v>310</v>
      </c>
      <c r="C763" s="40" t="s">
        <v>2358</v>
      </c>
      <c r="D763" s="3" t="s">
        <v>2359</v>
      </c>
      <c r="E763" s="3" t="str">
        <f>IF(Table1[[#This Row],[UTPA 
Equivalent Course(s)]]="N", "N", VLOOKUP(Table1[[#This Row],[UTPA 
Equivalent Course(s)]], Table13[[Combined Course Number]:[Course Title]], 5))</f>
        <v>TEACHING SCIENCE &amp; MATH</v>
      </c>
      <c r="F763" s="3" t="s">
        <v>2360</v>
      </c>
      <c r="G763" s="3" t="s">
        <v>2361</v>
      </c>
      <c r="H763" s="11" t="s">
        <v>2277</v>
      </c>
    </row>
    <row r="764" spans="1:8" ht="16.899999999999999" customHeight="1" x14ac:dyDescent="0.25">
      <c r="A764" s="1" t="s">
        <v>2350</v>
      </c>
      <c r="B764" s="1" t="s">
        <v>496</v>
      </c>
      <c r="C764" s="40" t="s">
        <v>2362</v>
      </c>
      <c r="D764" s="3" t="s">
        <v>2363</v>
      </c>
      <c r="E764" s="3" t="str">
        <f>IF(Table1[[#This Row],[UTPA 
Equivalent Course(s)]]="N", "N", VLOOKUP(Table1[[#This Row],[UTPA 
Equivalent Course(s)]], Table13[[Combined Course Number]:[Course Title]], 5))</f>
        <v>TEACH LANG ARTS SOC STUD</v>
      </c>
      <c r="F764" s="3" t="s">
        <v>2364</v>
      </c>
      <c r="G764" s="3" t="s">
        <v>2365</v>
      </c>
      <c r="H764" s="11" t="s">
        <v>2277</v>
      </c>
    </row>
    <row r="765" spans="1:8" ht="16.899999999999999" customHeight="1" x14ac:dyDescent="0.25">
      <c r="A765" s="1" t="s">
        <v>2350</v>
      </c>
      <c r="B765" s="1" t="s">
        <v>1470</v>
      </c>
      <c r="C765" s="40" t="s">
        <v>2355</v>
      </c>
      <c r="D765" s="3" t="s">
        <v>23</v>
      </c>
      <c r="E765" s="3" t="str">
        <f>IF(Table1[[#This Row],[UTPA 
Equivalent Course(s)]]="N", "N", VLOOKUP(Table1[[#This Row],[UTPA 
Equivalent Course(s)]], Table13[[Combined Course Number]:[Course Title]], 5))</f>
        <v>N</v>
      </c>
      <c r="F765" s="3" t="s">
        <v>2356</v>
      </c>
      <c r="G765" s="3" t="s">
        <v>2357</v>
      </c>
      <c r="H765" s="11" t="s">
        <v>2277</v>
      </c>
    </row>
    <row r="766" spans="1:8" ht="16.899999999999999" customHeight="1" x14ac:dyDescent="0.25">
      <c r="A766" s="1" t="s">
        <v>2350</v>
      </c>
      <c r="B766" s="1" t="s">
        <v>2369</v>
      </c>
      <c r="C766" s="40" t="s">
        <v>2370</v>
      </c>
      <c r="D766" s="3" t="s">
        <v>2371</v>
      </c>
      <c r="E766" s="3" t="str">
        <f>IF(Table1[[#This Row],[UTPA 
Equivalent Course(s)]]="N", "N", VLOOKUP(Table1[[#This Row],[UTPA 
Equivalent Course(s)]], Table13[[Combined Course Number]:[Course Title]], 5))</f>
        <v>SUP INTERNSHIP II EC-6</v>
      </c>
      <c r="F766" s="40" t="s">
        <v>2372</v>
      </c>
      <c r="G766" s="40" t="s">
        <v>2373</v>
      </c>
      <c r="H766" s="11" t="s">
        <v>2277</v>
      </c>
    </row>
    <row r="767" spans="1:8" ht="16.899999999999999" customHeight="1" x14ac:dyDescent="0.25">
      <c r="A767" s="1" t="s">
        <v>2376</v>
      </c>
      <c r="B767" s="1" t="s">
        <v>83</v>
      </c>
      <c r="C767" s="40" t="s">
        <v>2377</v>
      </c>
      <c r="D767" s="3" t="s">
        <v>23</v>
      </c>
      <c r="E767" s="3" t="str">
        <f>IF(Table1[[#This Row],[UTPA 
Equivalent Course(s)]]="N", "N", VLOOKUP(Table1[[#This Row],[UTPA 
Equivalent Course(s)]], Table13[[Combined Course Number]:[Course Title]], 5))</f>
        <v>N</v>
      </c>
      <c r="F767" s="3" t="s">
        <v>2378</v>
      </c>
      <c r="G767" s="3" t="s">
        <v>2379</v>
      </c>
      <c r="H767" s="11" t="s">
        <v>2380</v>
      </c>
    </row>
    <row r="768" spans="1:8" ht="16.899999999999999" customHeight="1" x14ac:dyDescent="0.25">
      <c r="A768" s="1" t="s">
        <v>2381</v>
      </c>
      <c r="B768" s="1" t="s">
        <v>707</v>
      </c>
      <c r="C768" s="40" t="s">
        <v>2385</v>
      </c>
      <c r="D768" s="3" t="s">
        <v>23</v>
      </c>
      <c r="E768" s="3" t="str">
        <f>IF(Table1[[#This Row],[UTPA 
Equivalent Course(s)]]="N", "N", VLOOKUP(Table1[[#This Row],[UTPA 
Equivalent Course(s)]], Table13[[Combined Course Number]:[Course Title]], 5))</f>
        <v>N</v>
      </c>
      <c r="F768" s="3" t="s">
        <v>23</v>
      </c>
      <c r="G768" s="3" t="s">
        <v>23</v>
      </c>
      <c r="H768" s="11" t="s">
        <v>2277</v>
      </c>
    </row>
    <row r="769" spans="1:8" ht="16.899999999999999" customHeight="1" x14ac:dyDescent="0.25">
      <c r="A769" s="1" t="s">
        <v>2381</v>
      </c>
      <c r="B769" s="1" t="s">
        <v>710</v>
      </c>
      <c r="C769" s="40" t="s">
        <v>2386</v>
      </c>
      <c r="D769" s="3" t="s">
        <v>23</v>
      </c>
      <c r="E769" s="3" t="str">
        <f>IF(Table1[[#This Row],[UTPA 
Equivalent Course(s)]]="N", "N", VLOOKUP(Table1[[#This Row],[UTPA 
Equivalent Course(s)]], Table13[[Combined Course Number]:[Course Title]], 5))</f>
        <v>N</v>
      </c>
      <c r="F769" s="3" t="s">
        <v>23</v>
      </c>
      <c r="G769" s="3" t="s">
        <v>23</v>
      </c>
      <c r="H769" s="11" t="s">
        <v>2277</v>
      </c>
    </row>
    <row r="770" spans="1:8" ht="16.899999999999999" customHeight="1" x14ac:dyDescent="0.25">
      <c r="A770" s="1" t="s">
        <v>2381</v>
      </c>
      <c r="B770" s="1" t="s">
        <v>78</v>
      </c>
      <c r="C770" s="40" t="s">
        <v>2340</v>
      </c>
      <c r="D770" s="3" t="s">
        <v>2341</v>
      </c>
      <c r="E770" s="3" t="str">
        <f>IF(Table1[[#This Row],[UTPA 
Equivalent Course(s)]]="N", "N", VLOOKUP(Table1[[#This Row],[UTPA 
Equivalent Course(s)]], Table13[[Combined Course Number]:[Course Title]], 5))</f>
        <v>FOUND OF BILINGUAL EDUC</v>
      </c>
      <c r="F770" s="3" t="s">
        <v>2342</v>
      </c>
      <c r="G770" s="3" t="s">
        <v>2343</v>
      </c>
      <c r="H770" s="11" t="s">
        <v>2277</v>
      </c>
    </row>
    <row r="771" spans="1:8" ht="16.899999999999999" customHeight="1" x14ac:dyDescent="0.25">
      <c r="A771" s="1" t="s">
        <v>2381</v>
      </c>
      <c r="B771" s="1" t="s">
        <v>10</v>
      </c>
      <c r="C771" s="40" t="s">
        <v>2387</v>
      </c>
      <c r="D771" s="3" t="s">
        <v>2388</v>
      </c>
      <c r="E771" s="3" t="str">
        <f>IF(Table1[[#This Row],[UTPA 
Equivalent Course(s)]]="N", "N", VLOOKUP(Table1[[#This Row],[UTPA 
Equivalent Course(s)]], Table13[[Combined Course Number]:[Course Title]], 5))</f>
        <v>ENG SECOND LANGUAGE</v>
      </c>
      <c r="F771" s="3" t="s">
        <v>23</v>
      </c>
      <c r="G771" s="3" t="s">
        <v>23</v>
      </c>
      <c r="H771" s="11" t="s">
        <v>2277</v>
      </c>
    </row>
    <row r="772" spans="1:8" ht="16.899999999999999" customHeight="1" x14ac:dyDescent="0.25">
      <c r="A772" s="1" t="s">
        <v>2381</v>
      </c>
      <c r="B772" s="1" t="s">
        <v>1197</v>
      </c>
      <c r="C772" s="40" t="s">
        <v>2389</v>
      </c>
      <c r="D772" s="3" t="s">
        <v>23</v>
      </c>
      <c r="E772" s="3" t="str">
        <f>IF(Table1[[#This Row],[UTPA 
Equivalent Course(s)]]="N", "N", VLOOKUP(Table1[[#This Row],[UTPA 
Equivalent Course(s)]], Table13[[Combined Course Number]:[Course Title]], 5))</f>
        <v>N</v>
      </c>
      <c r="F772" s="3" t="s">
        <v>23</v>
      </c>
      <c r="G772" s="3" t="s">
        <v>23</v>
      </c>
      <c r="H772" s="11" t="s">
        <v>2277</v>
      </c>
    </row>
    <row r="773" spans="1:8" ht="16.899999999999999" customHeight="1" x14ac:dyDescent="0.25">
      <c r="A773" s="1" t="s">
        <v>2381</v>
      </c>
      <c r="B773" s="1" t="s">
        <v>228</v>
      </c>
      <c r="C773" s="40" t="s">
        <v>2382</v>
      </c>
      <c r="D773" s="3" t="s">
        <v>23</v>
      </c>
      <c r="E773" s="3" t="str">
        <f>IF(Table1[[#This Row],[UTPA 
Equivalent Course(s)]]="N", "N", VLOOKUP(Table1[[#This Row],[UTPA 
Equivalent Course(s)]], Table13[[Combined Course Number]:[Course Title]], 5))</f>
        <v>N</v>
      </c>
      <c r="F773" s="3" t="s">
        <v>2383</v>
      </c>
      <c r="G773" s="3" t="s">
        <v>2384</v>
      </c>
      <c r="H773" s="11" t="s">
        <v>2277</v>
      </c>
    </row>
    <row r="774" spans="1:8" ht="16.899999999999999" customHeight="1" x14ac:dyDescent="0.25">
      <c r="A774" s="1" t="s">
        <v>2381</v>
      </c>
      <c r="B774" s="1" t="s">
        <v>234</v>
      </c>
      <c r="C774" s="40" t="s">
        <v>2390</v>
      </c>
      <c r="D774" s="3" t="s">
        <v>23</v>
      </c>
      <c r="E774" s="3" t="str">
        <f>IF(Table1[[#This Row],[UTPA 
Equivalent Course(s)]]="N", "N", VLOOKUP(Table1[[#This Row],[UTPA 
Equivalent Course(s)]], Table13[[Combined Course Number]:[Course Title]], 5))</f>
        <v>N</v>
      </c>
      <c r="F774" s="3" t="s">
        <v>23</v>
      </c>
      <c r="G774" s="3" t="s">
        <v>23</v>
      </c>
      <c r="H774" s="11" t="s">
        <v>2277</v>
      </c>
    </row>
    <row r="775" spans="1:8" ht="16.899999999999999" customHeight="1" x14ac:dyDescent="0.25">
      <c r="A775" s="1" t="s">
        <v>2391</v>
      </c>
      <c r="B775" s="1" t="s">
        <v>477</v>
      </c>
      <c r="C775" s="40" t="s">
        <v>2392</v>
      </c>
      <c r="D775" s="3" t="s">
        <v>23</v>
      </c>
      <c r="E775" s="3" t="str">
        <f>IF(Table1[[#This Row],[UTPA 
Equivalent Course(s)]]="N", "N", VLOOKUP(Table1[[#This Row],[UTPA 
Equivalent Course(s)]], Table13[[Combined Course Number]:[Course Title]], 5))</f>
        <v>N</v>
      </c>
      <c r="F775" s="3" t="s">
        <v>23</v>
      </c>
      <c r="G775" s="3" t="s">
        <v>23</v>
      </c>
      <c r="H775" s="11" t="s">
        <v>2277</v>
      </c>
    </row>
    <row r="776" spans="1:8" ht="16.899999999999999" customHeight="1" x14ac:dyDescent="0.25">
      <c r="A776" s="1" t="s">
        <v>2393</v>
      </c>
      <c r="B776" s="1" t="s">
        <v>707</v>
      </c>
      <c r="C776" s="40" t="s">
        <v>2409</v>
      </c>
      <c r="D776" s="3" t="s">
        <v>23</v>
      </c>
      <c r="E776" s="3" t="str">
        <f>IF(Table1[[#This Row],[UTPA 
Equivalent Course(s)]]="N", "N", VLOOKUP(Table1[[#This Row],[UTPA 
Equivalent Course(s)]], Table13[[Combined Course Number]:[Course Title]], 5))</f>
        <v>N</v>
      </c>
      <c r="F776" s="3" t="s">
        <v>2410</v>
      </c>
      <c r="G776" s="3" t="s">
        <v>2411</v>
      </c>
      <c r="H776" s="11" t="s">
        <v>115</v>
      </c>
    </row>
    <row r="777" spans="1:8" ht="16.899999999999999" customHeight="1" x14ac:dyDescent="0.25">
      <c r="A777" s="1" t="s">
        <v>2393</v>
      </c>
      <c r="B777" s="1" t="s">
        <v>710</v>
      </c>
      <c r="C777" s="40" t="s">
        <v>2403</v>
      </c>
      <c r="D777" s="3" t="s">
        <v>23</v>
      </c>
      <c r="E777" s="3" t="str">
        <f>IF(Table1[[#This Row],[UTPA 
Equivalent Course(s)]]="N", "N", VLOOKUP(Table1[[#This Row],[UTPA 
Equivalent Course(s)]], Table13[[Combined Course Number]:[Course Title]], 5))</f>
        <v>N</v>
      </c>
      <c r="F777" s="3" t="s">
        <v>2404</v>
      </c>
      <c r="G777" s="3" t="s">
        <v>2405</v>
      </c>
      <c r="H777" s="11" t="s">
        <v>115</v>
      </c>
    </row>
    <row r="778" spans="1:8" ht="16.899999999999999" customHeight="1" x14ac:dyDescent="0.25">
      <c r="A778" s="1" t="s">
        <v>2393</v>
      </c>
      <c r="B778" s="1" t="s">
        <v>73</v>
      </c>
      <c r="C778" s="40" t="s">
        <v>2400</v>
      </c>
      <c r="D778" s="3" t="s">
        <v>23</v>
      </c>
      <c r="E778" s="3" t="str">
        <f>IF(Table1[[#This Row],[UTPA 
Equivalent Course(s)]]="N", "N", VLOOKUP(Table1[[#This Row],[UTPA 
Equivalent Course(s)]], Table13[[Combined Course Number]:[Course Title]], 5))</f>
        <v>N</v>
      </c>
      <c r="F778" s="3" t="s">
        <v>2401</v>
      </c>
      <c r="G778" s="3" t="s">
        <v>2402</v>
      </c>
      <c r="H778" s="11" t="s">
        <v>115</v>
      </c>
    </row>
    <row r="779" spans="1:8" ht="16.899999999999999" customHeight="1" x14ac:dyDescent="0.25">
      <c r="A779" s="1" t="s">
        <v>2393</v>
      </c>
      <c r="B779" s="1" t="s">
        <v>59</v>
      </c>
      <c r="C779" s="40" t="s">
        <v>2406</v>
      </c>
      <c r="D779" s="3" t="s">
        <v>23</v>
      </c>
      <c r="E779" s="3" t="str">
        <f>IF(Table1[[#This Row],[UTPA 
Equivalent Course(s)]]="N", "N", VLOOKUP(Table1[[#This Row],[UTPA 
Equivalent Course(s)]], Table13[[Combined Course Number]:[Course Title]], 5))</f>
        <v>N</v>
      </c>
      <c r="F779" s="3" t="s">
        <v>2407</v>
      </c>
      <c r="G779" s="3" t="s">
        <v>2408</v>
      </c>
      <c r="H779" s="11" t="s">
        <v>115</v>
      </c>
    </row>
    <row r="780" spans="1:8" ht="16.899999999999999" customHeight="1" x14ac:dyDescent="0.25">
      <c r="A780" s="1" t="s">
        <v>2393</v>
      </c>
      <c r="B780" s="1" t="s">
        <v>68</v>
      </c>
      <c r="C780" s="40" t="s">
        <v>2397</v>
      </c>
      <c r="D780" s="3" t="s">
        <v>23</v>
      </c>
      <c r="E780" s="3" t="str">
        <f>IF(Table1[[#This Row],[UTPA 
Equivalent Course(s)]]="N", "N", VLOOKUP(Table1[[#This Row],[UTPA 
Equivalent Course(s)]], Table13[[Combined Course Number]:[Course Title]], 5))</f>
        <v>N</v>
      </c>
      <c r="F780" s="3" t="s">
        <v>2398</v>
      </c>
      <c r="G780" s="3" t="s">
        <v>2399</v>
      </c>
      <c r="H780" s="11" t="s">
        <v>115</v>
      </c>
    </row>
    <row r="781" spans="1:8" ht="16.899999999999999" customHeight="1" x14ac:dyDescent="0.25">
      <c r="A781" s="1" t="s">
        <v>2393</v>
      </c>
      <c r="B781" s="1" t="s">
        <v>64</v>
      </c>
      <c r="C781" s="40" t="s">
        <v>2412</v>
      </c>
      <c r="D781" s="3" t="s">
        <v>23</v>
      </c>
      <c r="E781" s="3" t="str">
        <f>IF(Table1[[#This Row],[UTPA 
Equivalent Course(s)]]="N", "N", VLOOKUP(Table1[[#This Row],[UTPA 
Equivalent Course(s)]], Table13[[Combined Course Number]:[Course Title]], 5))</f>
        <v>N</v>
      </c>
      <c r="F781" s="3" t="s">
        <v>23</v>
      </c>
      <c r="G781" s="3" t="s">
        <v>23</v>
      </c>
      <c r="H781" s="11" t="s">
        <v>115</v>
      </c>
    </row>
    <row r="782" spans="1:8" ht="16.899999999999999" customHeight="1" x14ac:dyDescent="0.25">
      <c r="A782" s="1" t="s">
        <v>2393</v>
      </c>
      <c r="B782" s="1" t="s">
        <v>491</v>
      </c>
      <c r="C782" s="40" t="s">
        <v>2394</v>
      </c>
      <c r="D782" s="3" t="s">
        <v>23</v>
      </c>
      <c r="E782" s="3" t="str">
        <f>IF(Table1[[#This Row],[UTPA 
Equivalent Course(s)]]="N", "N", VLOOKUP(Table1[[#This Row],[UTPA 
Equivalent Course(s)]], Table13[[Combined Course Number]:[Course Title]], 5))</f>
        <v>N</v>
      </c>
      <c r="F782" s="3" t="s">
        <v>2395</v>
      </c>
      <c r="G782" s="3" t="s">
        <v>2396</v>
      </c>
      <c r="H782" s="11" t="s">
        <v>115</v>
      </c>
    </row>
    <row r="783" spans="1:8" ht="16.899999999999999" customHeight="1" x14ac:dyDescent="0.25">
      <c r="A783" s="1" t="s">
        <v>2413</v>
      </c>
      <c r="B783" s="1" t="s">
        <v>329</v>
      </c>
      <c r="C783" s="40" t="s">
        <v>2421</v>
      </c>
      <c r="D783" s="3" t="s">
        <v>2353</v>
      </c>
      <c r="E783" s="3" t="str">
        <f>IF(Table1[[#This Row],[UTPA 
Equivalent Course(s)]]="N", "N", VLOOKUP(Table1[[#This Row],[UTPA 
Equivalent Course(s)]], Table13[[Combined Course Number]:[Course Title]], 5))</f>
        <v>FOUNDATIONS OF EDUCATION</v>
      </c>
      <c r="F783" s="3" t="s">
        <v>2422</v>
      </c>
      <c r="G783" s="3" t="s">
        <v>2423</v>
      </c>
      <c r="H783" s="11" t="s">
        <v>2277</v>
      </c>
    </row>
    <row r="784" spans="1:8" ht="16.899999999999999" customHeight="1" x14ac:dyDescent="0.25">
      <c r="A784" s="1" t="s">
        <v>2413</v>
      </c>
      <c r="B784" s="1" t="s">
        <v>611</v>
      </c>
      <c r="C784" s="40" t="s">
        <v>2429</v>
      </c>
      <c r="D784" s="3" t="s">
        <v>2430</v>
      </c>
      <c r="E784" s="3" t="str">
        <f>IF(Table1[[#This Row],[UTPA 
Equivalent Course(s)]]="N", "N", VLOOKUP(Table1[[#This Row],[UTPA 
Equivalent Course(s)]], Table13[[Combined Course Number]:[Course Title]], 5))</f>
        <v>TEACH &amp; LEARN IN SCHOOLS</v>
      </c>
      <c r="F784" s="3" t="s">
        <v>23</v>
      </c>
      <c r="G784" s="3" t="s">
        <v>23</v>
      </c>
      <c r="H784" s="11" t="s">
        <v>2380</v>
      </c>
    </row>
    <row r="785" spans="1:8" ht="16.899999999999999" customHeight="1" x14ac:dyDescent="0.25">
      <c r="A785" s="1" t="s">
        <v>2413</v>
      </c>
      <c r="B785" s="1" t="s">
        <v>614</v>
      </c>
      <c r="C785" s="40" t="s">
        <v>2431</v>
      </c>
      <c r="D785" s="3" t="s">
        <v>2432</v>
      </c>
      <c r="E785" s="3" t="str">
        <f>IF(Table1[[#This Row],[UTPA 
Equivalent Course(s)]]="N", "N", VLOOKUP(Table1[[#This Row],[UTPA 
Equivalent Course(s)]], Table13[[Combined Course Number]:[Course Title]], 5))</f>
        <v>HUMAN DEV&amp;LEARN THEORIES</v>
      </c>
      <c r="F785" s="3" t="s">
        <v>23</v>
      </c>
      <c r="G785" s="3" t="s">
        <v>23</v>
      </c>
      <c r="H785" s="11" t="s">
        <v>2380</v>
      </c>
    </row>
    <row r="786" spans="1:8" ht="16.899999999999999" customHeight="1" x14ac:dyDescent="0.25">
      <c r="A786" s="1" t="s">
        <v>2413</v>
      </c>
      <c r="B786" s="1" t="s">
        <v>477</v>
      </c>
      <c r="C786" s="40" t="s">
        <v>2433</v>
      </c>
      <c r="D786" s="3" t="s">
        <v>2434</v>
      </c>
      <c r="E786" s="3" t="str">
        <f>IF(Table1[[#This Row],[UTPA 
Equivalent Course(s)]]="N", "N", VLOOKUP(Table1[[#This Row],[UTPA 
Equivalent Course(s)]], Table13[[Combined Course Number]:[Course Title]], 5))</f>
        <v>TEACH SPEC POP IN CLASS</v>
      </c>
      <c r="F786" s="3" t="s">
        <v>23</v>
      </c>
      <c r="G786" s="3" t="s">
        <v>23</v>
      </c>
      <c r="H786" s="11" t="s">
        <v>2380</v>
      </c>
    </row>
    <row r="787" spans="1:8" ht="16.899999999999999" customHeight="1" x14ac:dyDescent="0.25">
      <c r="A787" s="1" t="s">
        <v>2413</v>
      </c>
      <c r="B787" s="1" t="s">
        <v>195</v>
      </c>
      <c r="C787" s="40" t="s">
        <v>2414</v>
      </c>
      <c r="D787" s="3" t="s">
        <v>2415</v>
      </c>
      <c r="E787" s="3" t="str">
        <f>IF(Table1[[#This Row],[UTPA 
Equivalent Course(s)]]="N", "N", VLOOKUP(Table1[[#This Row],[UTPA 
Equivalent Course(s)]], Table13[[Combined Course Number]:[Course Title]], 5))</f>
        <v>INSTR PLAN &amp; ASSESS</v>
      </c>
      <c r="F787" s="3" t="s">
        <v>2416</v>
      </c>
      <c r="G787" s="3" t="s">
        <v>2417</v>
      </c>
      <c r="H787" s="11" t="s">
        <v>2380</v>
      </c>
    </row>
    <row r="788" spans="1:8" ht="16.899999999999999" customHeight="1" x14ac:dyDescent="0.25">
      <c r="A788" s="1" t="s">
        <v>2413</v>
      </c>
      <c r="B788" s="1" t="s">
        <v>228</v>
      </c>
      <c r="C788" s="40" t="s">
        <v>2418</v>
      </c>
      <c r="D788" s="3" t="s">
        <v>23</v>
      </c>
      <c r="E788" s="3" t="str">
        <f>IF(Table1[[#This Row],[UTPA 
Equivalent Course(s)]]="N", "N", VLOOKUP(Table1[[#This Row],[UTPA 
Equivalent Course(s)]], Table13[[Combined Course Number]:[Course Title]], 5))</f>
        <v>N</v>
      </c>
      <c r="F788" s="3" t="s">
        <v>2419</v>
      </c>
      <c r="G788" s="3" t="s">
        <v>2420</v>
      </c>
      <c r="H788" s="11" t="s">
        <v>2380</v>
      </c>
    </row>
    <row r="789" spans="1:8" ht="16.899999999999999" customHeight="1" x14ac:dyDescent="0.25">
      <c r="A789" s="1" t="s">
        <v>2413</v>
      </c>
      <c r="B789" s="1" t="s">
        <v>2424</v>
      </c>
      <c r="C789" s="40" t="s">
        <v>2425</v>
      </c>
      <c r="D789" s="3" t="s">
        <v>2426</v>
      </c>
      <c r="E789" s="3" t="str">
        <f>IF(Table1[[#This Row],[UTPA 
Equivalent Course(s)]]="N", "N", VLOOKUP(Table1[[#This Row],[UTPA 
Equivalent Course(s)]], Table13[[Combined Course Number]:[Course Title]], 5))</f>
        <v>STUDENT TEACHING</v>
      </c>
      <c r="F789" s="3" t="s">
        <v>2427</v>
      </c>
      <c r="G789" s="3" t="s">
        <v>2428</v>
      </c>
      <c r="H789" s="11" t="s">
        <v>2380</v>
      </c>
    </row>
    <row r="790" spans="1:8" ht="16.899999999999999" customHeight="1" x14ac:dyDescent="0.25">
      <c r="A790" s="1" t="s">
        <v>2435</v>
      </c>
      <c r="B790" s="1" t="s">
        <v>1042</v>
      </c>
      <c r="C790" s="40" t="s">
        <v>2474</v>
      </c>
      <c r="D790" s="3" t="s">
        <v>2475</v>
      </c>
      <c r="E790" s="3" t="str">
        <f>IF(Table1[[#This Row],[UTPA 
Equivalent Course(s)]]="N", "N", VLOOKUP(Table1[[#This Row],[UTPA 
Equivalent Course(s)]], Table13[[Combined Course Number]:[Course Title]], 5))</f>
        <v>INTRO TO ELECT ENGR</v>
      </c>
      <c r="F790" s="3" t="s">
        <v>23</v>
      </c>
      <c r="G790" s="3" t="s">
        <v>23</v>
      </c>
      <c r="H790" s="11" t="s">
        <v>2440</v>
      </c>
    </row>
    <row r="791" spans="1:8" ht="16.899999999999999" customHeight="1" x14ac:dyDescent="0.25">
      <c r="A791" s="1" t="s">
        <v>2435</v>
      </c>
      <c r="B791" s="1" t="s">
        <v>2463</v>
      </c>
      <c r="C791" s="40" t="s">
        <v>1450</v>
      </c>
      <c r="D791" s="3" t="s">
        <v>2464</v>
      </c>
      <c r="E791" s="3" t="str">
        <f>IF(Table1[[#This Row],[UTPA 
Equivalent Course(s)]]="N", "N", VLOOKUP(Table1[[#This Row],[UTPA 
Equivalent Course(s)]], Table13[[Combined Course Number]:[Course Title]], 5))</f>
        <v>ELECTRICAL CIRCUITS LAB</v>
      </c>
      <c r="F791" s="3" t="s">
        <v>1452</v>
      </c>
      <c r="G791" s="3" t="s">
        <v>1453</v>
      </c>
      <c r="H791" s="11" t="s">
        <v>2440</v>
      </c>
    </row>
    <row r="792" spans="1:8" ht="16.899999999999999" customHeight="1" x14ac:dyDescent="0.25">
      <c r="A792" s="1" t="s">
        <v>2435</v>
      </c>
      <c r="B792" s="1" t="s">
        <v>1517</v>
      </c>
      <c r="C792" s="40" t="s">
        <v>1518</v>
      </c>
      <c r="D792" s="3" t="s">
        <v>2476</v>
      </c>
      <c r="E792" s="3" t="str">
        <f>IF(Table1[[#This Row],[UTPA 
Equivalent Course(s)]]="N", "N", VLOOKUP(Table1[[#This Row],[UTPA 
Equivalent Course(s)]], Table13[[Combined Course Number]:[Course Title]], 5))</f>
        <v>DIGITAL SYSTEMS I LAB</v>
      </c>
      <c r="F792" s="3" t="s">
        <v>23</v>
      </c>
      <c r="G792" s="3" t="s">
        <v>23</v>
      </c>
      <c r="H792" s="11" t="s">
        <v>2440</v>
      </c>
    </row>
    <row r="793" spans="1:8" ht="16.899999999999999" customHeight="1" x14ac:dyDescent="0.25">
      <c r="A793" s="1" t="s">
        <v>2435</v>
      </c>
      <c r="B793" s="1" t="s">
        <v>2461</v>
      </c>
      <c r="C793" s="40" t="s">
        <v>1445</v>
      </c>
      <c r="D793" s="3" t="s">
        <v>2462</v>
      </c>
      <c r="E793" s="3" t="str">
        <f>IF(Table1[[#This Row],[UTPA 
Equivalent Course(s)]]="N", "N", VLOOKUP(Table1[[#This Row],[UTPA 
Equivalent Course(s)]], Table13[[Combined Course Number]:[Course Title]], 5))</f>
        <v>ELECTRIC CIRCUITS I</v>
      </c>
      <c r="F793" s="3" t="s">
        <v>1447</v>
      </c>
      <c r="G793" s="3" t="s">
        <v>1448</v>
      </c>
      <c r="H793" s="11" t="s">
        <v>2440</v>
      </c>
    </row>
    <row r="794" spans="1:8" ht="16.899999999999999" customHeight="1" x14ac:dyDescent="0.25">
      <c r="A794" s="1" t="s">
        <v>2435</v>
      </c>
      <c r="B794" s="1" t="s">
        <v>419</v>
      </c>
      <c r="C794" s="40" t="s">
        <v>2477</v>
      </c>
      <c r="D794" s="3" t="s">
        <v>2478</v>
      </c>
      <c r="E794" s="3" t="str">
        <f>IF(Table1[[#This Row],[UTPA 
Equivalent Course(s)]]="N", "N", VLOOKUP(Table1[[#This Row],[UTPA 
Equivalent Course(s)]], Table13[[Combined Course Number]:[Course Title]], 5))</f>
        <v>ELECTRIC/ELECTRONIC SYS</v>
      </c>
      <c r="F794" s="3" t="s">
        <v>23</v>
      </c>
      <c r="G794" s="3" t="s">
        <v>23</v>
      </c>
      <c r="H794" s="11" t="s">
        <v>2440</v>
      </c>
    </row>
    <row r="795" spans="1:8" ht="16.899999999999999" customHeight="1" x14ac:dyDescent="0.25">
      <c r="A795" s="1" t="s">
        <v>2435</v>
      </c>
      <c r="B795" s="1" t="s">
        <v>2479</v>
      </c>
      <c r="C795" s="40" t="s">
        <v>2480</v>
      </c>
      <c r="D795" s="3" t="s">
        <v>2481</v>
      </c>
      <c r="E795" s="3" t="str">
        <f>IF(Table1[[#This Row],[UTPA 
Equivalent Course(s)]]="N", "N", VLOOKUP(Table1[[#This Row],[UTPA 
Equivalent Course(s)]], Table13[[Combined Course Number]:[Course Title]], 5))</f>
        <v>NUM COMP &amp; DATA VIS</v>
      </c>
      <c r="F795" s="3" t="s">
        <v>23</v>
      </c>
      <c r="G795" s="3" t="s">
        <v>23</v>
      </c>
      <c r="H795" s="11" t="s">
        <v>2440</v>
      </c>
    </row>
    <row r="796" spans="1:8" ht="16.899999999999999" customHeight="1" x14ac:dyDescent="0.25">
      <c r="A796" s="1" t="s">
        <v>2435</v>
      </c>
      <c r="B796" s="1" t="s">
        <v>1520</v>
      </c>
      <c r="C796" s="40" t="s">
        <v>1521</v>
      </c>
      <c r="D796" s="3" t="s">
        <v>2445</v>
      </c>
      <c r="E796" s="3" t="str">
        <f>IF(Table1[[#This Row],[UTPA 
Equivalent Course(s)]]="N", "N", VLOOKUP(Table1[[#This Row],[UTPA 
Equivalent Course(s)]], Table13[[Combined Course Number]:[Course Title]], 5))</f>
        <v>DIGITAL SYSTEMS I</v>
      </c>
      <c r="F796" s="3" t="s">
        <v>2446</v>
      </c>
      <c r="G796" s="3" t="s">
        <v>2447</v>
      </c>
      <c r="H796" s="11" t="s">
        <v>2440</v>
      </c>
    </row>
    <row r="797" spans="1:8" ht="16.899999999999999" customHeight="1" x14ac:dyDescent="0.25">
      <c r="A797" s="1" t="s">
        <v>2435</v>
      </c>
      <c r="B797" s="1" t="s">
        <v>1116</v>
      </c>
      <c r="C797" s="40" t="s">
        <v>2482</v>
      </c>
      <c r="D797" s="3" t="s">
        <v>2483</v>
      </c>
      <c r="E797" s="3" t="str">
        <f>IF(Table1[[#This Row],[UTPA 
Equivalent Course(s)]]="N", "N", VLOOKUP(Table1[[#This Row],[UTPA 
Equivalent Course(s)]], Table13[[Combined Course Number]:[Course Title]], 5))</f>
        <v>ELECTRICAL ENGR LAB II</v>
      </c>
      <c r="F797" s="3" t="s">
        <v>23</v>
      </c>
      <c r="G797" s="3" t="s">
        <v>23</v>
      </c>
      <c r="H797" s="11" t="s">
        <v>2440</v>
      </c>
    </row>
    <row r="798" spans="1:8" ht="16.899999999999999" customHeight="1" x14ac:dyDescent="0.25">
      <c r="A798" s="1" t="s">
        <v>2435</v>
      </c>
      <c r="B798" s="1" t="s">
        <v>2484</v>
      </c>
      <c r="C798" s="40" t="s">
        <v>2485</v>
      </c>
      <c r="D798" s="3" t="s">
        <v>2486</v>
      </c>
      <c r="E798" s="3" t="str">
        <f>IF(Table1[[#This Row],[UTPA 
Equivalent Course(s)]]="N", "N", VLOOKUP(Table1[[#This Row],[UTPA 
Equivalent Course(s)]], Table13[[Combined Course Number]:[Course Title]], 5))</f>
        <v>ELECTRICAL ENGR LAB I</v>
      </c>
      <c r="F798" s="3" t="s">
        <v>23</v>
      </c>
      <c r="G798" s="3" t="s">
        <v>23</v>
      </c>
      <c r="H798" s="11" t="s">
        <v>2440</v>
      </c>
    </row>
    <row r="799" spans="1:8" ht="16.899999999999999" customHeight="1" x14ac:dyDescent="0.25">
      <c r="A799" s="1" t="s">
        <v>2435</v>
      </c>
      <c r="B799" s="1" t="s">
        <v>2487</v>
      </c>
      <c r="C799" s="40" t="s">
        <v>2488</v>
      </c>
      <c r="D799" s="3" t="s">
        <v>2483</v>
      </c>
      <c r="E799" s="3" t="str">
        <f>IF(Table1[[#This Row],[UTPA 
Equivalent Course(s)]]="N", "N", VLOOKUP(Table1[[#This Row],[UTPA 
Equivalent Course(s)]], Table13[[Combined Course Number]:[Course Title]], 5))</f>
        <v>ELECTRICAL ENGR LAB II</v>
      </c>
      <c r="F799" s="3" t="s">
        <v>23</v>
      </c>
      <c r="G799" s="3" t="s">
        <v>23</v>
      </c>
      <c r="H799" s="11" t="s">
        <v>2440</v>
      </c>
    </row>
    <row r="800" spans="1:8" ht="16.899999999999999" customHeight="1" x14ac:dyDescent="0.25">
      <c r="A800" s="1" t="s">
        <v>2435</v>
      </c>
      <c r="B800" s="1" t="s">
        <v>123</v>
      </c>
      <c r="C800" s="40" t="s">
        <v>2489</v>
      </c>
      <c r="D800" s="3" t="s">
        <v>2490</v>
      </c>
      <c r="E800" s="3" t="str">
        <f>IF(Table1[[#This Row],[UTPA 
Equivalent Course(s)]]="N", "N", VLOOKUP(Table1[[#This Row],[UTPA 
Equivalent Course(s)]], Table13[[Combined Course Number]:[Course Title]], 5))</f>
        <v>INTERNSHIP/CO-OP IN ENGR</v>
      </c>
      <c r="F800" s="3" t="s">
        <v>23</v>
      </c>
      <c r="G800" s="3" t="s">
        <v>23</v>
      </c>
      <c r="H800" s="11" t="s">
        <v>2440</v>
      </c>
    </row>
    <row r="801" spans="1:8" ht="16.899999999999999" customHeight="1" x14ac:dyDescent="0.25">
      <c r="A801" s="1" t="s">
        <v>2435</v>
      </c>
      <c r="B801" s="1" t="s">
        <v>611</v>
      </c>
      <c r="C801" s="40" t="s">
        <v>2449</v>
      </c>
      <c r="D801" s="3" t="s">
        <v>2450</v>
      </c>
      <c r="E801" s="3" t="str">
        <f>IF(Table1[[#This Row],[UTPA 
Equivalent Course(s)]]="N", "N", VLOOKUP(Table1[[#This Row],[UTPA 
Equivalent Course(s)]], Table13[[Combined Course Number]:[Course Title]], 5))</f>
        <v>ELECTRONICS I</v>
      </c>
      <c r="F801" s="3" t="s">
        <v>2451</v>
      </c>
      <c r="G801" s="3" t="s">
        <v>2452</v>
      </c>
      <c r="H801" s="11" t="s">
        <v>2440</v>
      </c>
    </row>
    <row r="802" spans="1:8" ht="16.899999999999999" customHeight="1" x14ac:dyDescent="0.25">
      <c r="A802" s="1" t="s">
        <v>2435</v>
      </c>
      <c r="B802" s="1" t="s">
        <v>614</v>
      </c>
      <c r="C802" s="40" t="s">
        <v>2453</v>
      </c>
      <c r="D802" s="3" t="s">
        <v>2454</v>
      </c>
      <c r="E802" s="3" t="str">
        <f>IF(Table1[[#This Row],[UTPA 
Equivalent Course(s)]]="N", "N", VLOOKUP(Table1[[#This Row],[UTPA 
Equivalent Course(s)]], Table13[[Combined Course Number]:[Course Title]], 5))</f>
        <v>ELECTRONICS II</v>
      </c>
      <c r="F802" s="3" t="s">
        <v>2455</v>
      </c>
      <c r="G802" s="3" t="s">
        <v>2456</v>
      </c>
      <c r="H802" s="11" t="s">
        <v>2440</v>
      </c>
    </row>
    <row r="803" spans="1:8" ht="16.899999999999999" customHeight="1" x14ac:dyDescent="0.25">
      <c r="A803" s="1" t="s">
        <v>2435</v>
      </c>
      <c r="B803" s="1" t="s">
        <v>1308</v>
      </c>
      <c r="C803" s="40" t="s">
        <v>2457</v>
      </c>
      <c r="D803" s="3" t="s">
        <v>2458</v>
      </c>
      <c r="E803" s="3" t="str">
        <f>IF(Table1[[#This Row],[UTPA 
Equivalent Course(s)]]="N", "N", VLOOKUP(Table1[[#This Row],[UTPA 
Equivalent Course(s)]], Table13[[Combined Course Number]:[Course Title]], 5))</f>
        <v>ELECTROMAGNETIC ENGR</v>
      </c>
      <c r="F803" s="3" t="s">
        <v>2459</v>
      </c>
      <c r="G803" s="3" t="s">
        <v>2460</v>
      </c>
      <c r="H803" s="11" t="s">
        <v>2440</v>
      </c>
    </row>
    <row r="804" spans="1:8" ht="16.899999999999999" customHeight="1" x14ac:dyDescent="0.25">
      <c r="A804" s="1" t="s">
        <v>2435</v>
      </c>
      <c r="B804" s="1" t="s">
        <v>73</v>
      </c>
      <c r="C804" s="40" t="s">
        <v>1454</v>
      </c>
      <c r="D804" s="3" t="s">
        <v>2465</v>
      </c>
      <c r="E804" s="3" t="str">
        <f>IF(Table1[[#This Row],[UTPA 
Equivalent Course(s)]]="N", "N", VLOOKUP(Table1[[#This Row],[UTPA 
Equivalent Course(s)]], Table13[[Combined Course Number]:[Course Title]], 5))</f>
        <v>SIGNALS AND SYSTEMS</v>
      </c>
      <c r="F804" s="3" t="s">
        <v>1456</v>
      </c>
      <c r="G804" s="3" t="s">
        <v>1457</v>
      </c>
      <c r="H804" s="11" t="s">
        <v>2440</v>
      </c>
    </row>
    <row r="805" spans="1:8" ht="16.899999999999999" customHeight="1" x14ac:dyDescent="0.25">
      <c r="A805" s="1" t="s">
        <v>2435</v>
      </c>
      <c r="B805" s="1" t="s">
        <v>488</v>
      </c>
      <c r="C805" s="40" t="s">
        <v>1533</v>
      </c>
      <c r="D805" s="3" t="s">
        <v>2491</v>
      </c>
      <c r="E805" s="3" t="str">
        <f>IF(Table1[[#This Row],[UTPA 
Equivalent Course(s)]]="N", "N", VLOOKUP(Table1[[#This Row],[UTPA 
Equivalent Course(s)]], Table13[[Combined Course Number]:[Course Title]], 5))</f>
        <v>MICROCONTROLLER EMBEDDED LAB</v>
      </c>
      <c r="F805" s="3" t="s">
        <v>23</v>
      </c>
      <c r="G805" s="3" t="s">
        <v>23</v>
      </c>
      <c r="H805" s="11" t="s">
        <v>2440</v>
      </c>
    </row>
    <row r="806" spans="1:8" ht="16.899999999999999" customHeight="1" x14ac:dyDescent="0.25">
      <c r="A806" s="1" t="s">
        <v>2435</v>
      </c>
      <c r="B806" s="1" t="s">
        <v>507</v>
      </c>
      <c r="C806" s="40" t="s">
        <v>1537</v>
      </c>
      <c r="D806" s="3" t="s">
        <v>2492</v>
      </c>
      <c r="E806" s="3" t="str">
        <f>IF(Table1[[#This Row],[UTPA 
Equivalent Course(s)]]="N", "N", VLOOKUP(Table1[[#This Row],[UTPA 
Equivalent Course(s)]], Table13[[Combined Course Number]:[Course Title]], 5))</f>
        <v>PROB AND STAT FOR EE'S</v>
      </c>
      <c r="F806" s="3" t="s">
        <v>23</v>
      </c>
      <c r="G806" s="3" t="s">
        <v>23</v>
      </c>
      <c r="H806" s="11" t="s">
        <v>2440</v>
      </c>
    </row>
    <row r="807" spans="1:8" ht="16.899999999999999" customHeight="1" x14ac:dyDescent="0.25">
      <c r="A807" s="1" t="s">
        <v>2435</v>
      </c>
      <c r="B807" s="1" t="s">
        <v>2024</v>
      </c>
      <c r="C807" s="40" t="s">
        <v>2466</v>
      </c>
      <c r="D807" s="3" t="s">
        <v>2467</v>
      </c>
      <c r="E807" s="3" t="str">
        <f>IF(Table1[[#This Row],[UTPA 
Equivalent Course(s)]]="N", "N", VLOOKUP(Table1[[#This Row],[UTPA 
Equivalent Course(s)]], Table13[[Combined Course Number]:[Course Title]], 5))</f>
        <v>POWER ELECTRONICS</v>
      </c>
      <c r="F807" s="3" t="s">
        <v>2468</v>
      </c>
      <c r="G807" s="3" t="s">
        <v>2469</v>
      </c>
      <c r="H807" s="11" t="s">
        <v>2440</v>
      </c>
    </row>
    <row r="808" spans="1:8" ht="16.899999999999999" customHeight="1" x14ac:dyDescent="0.25">
      <c r="A808" s="1" t="s">
        <v>2435</v>
      </c>
      <c r="B808" s="1" t="s">
        <v>535</v>
      </c>
      <c r="C808" s="40" t="s">
        <v>2493</v>
      </c>
      <c r="D808" s="3" t="s">
        <v>2494</v>
      </c>
      <c r="E808" s="3" t="str">
        <f>IF(Table1[[#This Row],[UTPA 
Equivalent Course(s)]]="N", "N", VLOOKUP(Table1[[#This Row],[UTPA 
Equivalent Course(s)]], Table13[[Combined Course Number]:[Course Title]], 5))</f>
        <v>ELECTRICAL POWER SYSTEMS</v>
      </c>
      <c r="F808" s="3" t="s">
        <v>23</v>
      </c>
      <c r="G808" s="3" t="s">
        <v>23</v>
      </c>
      <c r="H808" s="11" t="s">
        <v>2440</v>
      </c>
    </row>
    <row r="809" spans="1:8" ht="16.899999999999999" customHeight="1" x14ac:dyDescent="0.25">
      <c r="A809" s="1" t="s">
        <v>2435</v>
      </c>
      <c r="B809" s="1" t="s">
        <v>2495</v>
      </c>
      <c r="C809" s="40" t="s">
        <v>1542</v>
      </c>
      <c r="D809" s="3" t="s">
        <v>2496</v>
      </c>
      <c r="E809" s="3" t="str">
        <f>IF(Table1[[#This Row],[UTPA 
Equivalent Course(s)]]="N", "N", VLOOKUP(Table1[[#This Row],[UTPA 
Equivalent Course(s)]], Table13[[Combined Course Number]:[Course Title]], 5))</f>
        <v>MICROPROCESSOR SYSTEMS</v>
      </c>
      <c r="F809" s="3" t="s">
        <v>23</v>
      </c>
      <c r="G809" s="3" t="s">
        <v>23</v>
      </c>
      <c r="H809" s="11" t="s">
        <v>2440</v>
      </c>
    </row>
    <row r="810" spans="1:8" ht="16.899999999999999" customHeight="1" x14ac:dyDescent="0.25">
      <c r="A810" s="1" t="s">
        <v>2435</v>
      </c>
      <c r="B810" s="1" t="s">
        <v>541</v>
      </c>
      <c r="C810" s="40" t="s">
        <v>1547</v>
      </c>
      <c r="D810" s="3" t="s">
        <v>2497</v>
      </c>
      <c r="E810" s="3" t="str">
        <f>IF(Table1[[#This Row],[UTPA 
Equivalent Course(s)]]="N", "N", VLOOKUP(Table1[[#This Row],[UTPA 
Equivalent Course(s)]], Table13[[Combined Course Number]:[Course Title]], 5))</f>
        <v>DIGITAL SYSTEMS II</v>
      </c>
      <c r="F810" s="3" t="s">
        <v>23</v>
      </c>
      <c r="G810" s="3" t="s">
        <v>23</v>
      </c>
      <c r="H810" s="11" t="s">
        <v>2440</v>
      </c>
    </row>
    <row r="811" spans="1:8" ht="16.899999999999999" customHeight="1" x14ac:dyDescent="0.25">
      <c r="A811" s="1" t="s">
        <v>2435</v>
      </c>
      <c r="B811" s="1" t="s">
        <v>305</v>
      </c>
      <c r="C811" s="40" t="s">
        <v>2441</v>
      </c>
      <c r="D811" s="3" t="s">
        <v>2442</v>
      </c>
      <c r="E811" s="3" t="str">
        <f>IF(Table1[[#This Row],[UTPA 
Equivalent Course(s)]]="N", "N", VLOOKUP(Table1[[#This Row],[UTPA 
Equivalent Course(s)]], Table13[[Combined Course Number]:[Course Title]], 5))</f>
        <v>AUTOMATIC CONTROL</v>
      </c>
      <c r="F811" s="3" t="s">
        <v>2443</v>
      </c>
      <c r="G811" s="3" t="s">
        <v>2444</v>
      </c>
      <c r="H811" s="11" t="s">
        <v>2440</v>
      </c>
    </row>
    <row r="812" spans="1:8" ht="16.899999999999999" customHeight="1" x14ac:dyDescent="0.25">
      <c r="A812" s="1" t="s">
        <v>2435</v>
      </c>
      <c r="B812" s="1" t="s">
        <v>2498</v>
      </c>
      <c r="C812" s="40" t="s">
        <v>2499</v>
      </c>
      <c r="D812" s="3" t="s">
        <v>2500</v>
      </c>
      <c r="E812" s="3" t="str">
        <f>IF(Table1[[#This Row],[UTPA 
Equivalent Course(s)]]="N", "N", VLOOKUP(Table1[[#This Row],[UTPA 
Equivalent Course(s)]], Table13[[Combined Course Number]:[Course Title]], 5))</f>
        <v>RAPID CONTROL PROTOTYPE</v>
      </c>
      <c r="F812" s="3" t="s">
        <v>23</v>
      </c>
      <c r="G812" s="3" t="s">
        <v>23</v>
      </c>
      <c r="H812" s="11" t="s">
        <v>2440</v>
      </c>
    </row>
    <row r="813" spans="1:8" ht="16.899999999999999" customHeight="1" x14ac:dyDescent="0.25">
      <c r="A813" s="1" t="s">
        <v>2435</v>
      </c>
      <c r="B813" s="1" t="s">
        <v>1155</v>
      </c>
      <c r="C813" s="40" t="s">
        <v>2501</v>
      </c>
      <c r="D813" s="3" t="s">
        <v>2502</v>
      </c>
      <c r="E813" s="3" t="str">
        <f>IF(Table1[[#This Row],[UTPA 
Equivalent Course(s)]]="N", "N", VLOOKUP(Table1[[#This Row],[UTPA 
Equivalent Course(s)]], Table13[[Combined Course Number]:[Course Title]], 5))</f>
        <v>INTRODUCTION TO ROBOTICS</v>
      </c>
      <c r="F813" s="3" t="s">
        <v>23</v>
      </c>
      <c r="G813" s="3" t="s">
        <v>23</v>
      </c>
      <c r="H813" s="11" t="s">
        <v>2440</v>
      </c>
    </row>
    <row r="814" spans="1:8" ht="16.899999999999999" customHeight="1" x14ac:dyDescent="0.25">
      <c r="A814" s="1" t="s">
        <v>2435</v>
      </c>
      <c r="B814" s="1" t="s">
        <v>2503</v>
      </c>
      <c r="C814" s="40" t="s">
        <v>2504</v>
      </c>
      <c r="D814" s="3" t="s">
        <v>2505</v>
      </c>
      <c r="E814" s="3" t="str">
        <f>IF(Table1[[#This Row],[UTPA 
Equivalent Course(s)]]="N", "N", VLOOKUP(Table1[[#This Row],[UTPA 
Equivalent Course(s)]], Table13[[Combined Course Number]:[Course Title]], 5))</f>
        <v>SOLID ST ELECTR DEVICES</v>
      </c>
      <c r="F814" s="3" t="s">
        <v>23</v>
      </c>
      <c r="G814" s="3" t="s">
        <v>23</v>
      </c>
      <c r="H814" s="11" t="s">
        <v>2440</v>
      </c>
    </row>
    <row r="815" spans="1:8" ht="16.899999999999999" customHeight="1" x14ac:dyDescent="0.25">
      <c r="A815" s="1" t="s">
        <v>2435</v>
      </c>
      <c r="B815" s="1" t="s">
        <v>40</v>
      </c>
      <c r="C815" s="40" t="s">
        <v>2506</v>
      </c>
      <c r="D815" s="3" t="s">
        <v>2507</v>
      </c>
      <c r="E815" s="3" t="str">
        <f>IF(Table1[[#This Row],[UTPA 
Equivalent Course(s)]]="N", "N", VLOOKUP(Table1[[#This Row],[UTPA 
Equivalent Course(s)]], Table13[[Combined Course Number]:[Course Title]], 5))</f>
        <v>TOPICS IN ELECTRICAL ENG</v>
      </c>
      <c r="F815" s="3" t="s">
        <v>23</v>
      </c>
      <c r="G815" s="3" t="s">
        <v>23</v>
      </c>
      <c r="H815" s="11" t="s">
        <v>2440</v>
      </c>
    </row>
    <row r="816" spans="1:8" ht="16.899999999999999" customHeight="1" x14ac:dyDescent="0.25">
      <c r="A816" s="1" t="s">
        <v>2435</v>
      </c>
      <c r="B816" s="1" t="s">
        <v>325</v>
      </c>
      <c r="C816" s="40" t="s">
        <v>2436</v>
      </c>
      <c r="D816" s="3" t="s">
        <v>2437</v>
      </c>
      <c r="E816" s="3" t="str">
        <f>IF(Table1[[#This Row],[UTPA 
Equivalent Course(s)]]="N", "N", VLOOKUP(Table1[[#This Row],[UTPA 
Equivalent Course(s)]], Table13[[Combined Course Number]:[Course Title]], 5))</f>
        <v>COMMUNICATION THEORY</v>
      </c>
      <c r="F816" s="3" t="s">
        <v>2438</v>
      </c>
      <c r="G816" s="3" t="s">
        <v>2439</v>
      </c>
      <c r="H816" s="11" t="s">
        <v>2440</v>
      </c>
    </row>
    <row r="817" spans="1:8" ht="16.899999999999999" customHeight="1" x14ac:dyDescent="0.25">
      <c r="A817" s="1" t="s">
        <v>2435</v>
      </c>
      <c r="B817" s="1" t="s">
        <v>1604</v>
      </c>
      <c r="C817" s="40" t="s">
        <v>2508</v>
      </c>
      <c r="D817" s="3" t="s">
        <v>2509</v>
      </c>
      <c r="E817" s="3" t="str">
        <f>IF(Table1[[#This Row],[UTPA 
Equivalent Course(s)]]="N", "N", VLOOKUP(Table1[[#This Row],[UTPA 
Equivalent Course(s)]], Table13[[Combined Course Number]:[Course Title]], 5))</f>
        <v>MICROWAVE SYSTEMS ENGR</v>
      </c>
      <c r="F817" s="3" t="s">
        <v>23</v>
      </c>
      <c r="G817" s="3" t="s">
        <v>23</v>
      </c>
      <c r="H817" s="11" t="s">
        <v>2440</v>
      </c>
    </row>
    <row r="818" spans="1:8" ht="16.899999999999999" customHeight="1" x14ac:dyDescent="0.25">
      <c r="A818" s="1" t="s">
        <v>2435</v>
      </c>
      <c r="B818" s="1" t="s">
        <v>315</v>
      </c>
      <c r="C818" s="40" t="s">
        <v>2510</v>
      </c>
      <c r="D818" s="3" t="s">
        <v>2511</v>
      </c>
      <c r="E818" s="3" t="str">
        <f>IF(Table1[[#This Row],[UTPA 
Equivalent Course(s)]]="N", "N", VLOOKUP(Table1[[#This Row],[UTPA 
Equivalent Course(s)]], Table13[[Combined Course Number]:[Course Title]], 5))</f>
        <v>SENIOR DESIGN I</v>
      </c>
      <c r="F818" s="3" t="s">
        <v>23</v>
      </c>
      <c r="G818" s="3" t="s">
        <v>23</v>
      </c>
      <c r="H818" s="11" t="s">
        <v>2440</v>
      </c>
    </row>
    <row r="819" spans="1:8" ht="16.899999999999999" customHeight="1" x14ac:dyDescent="0.25">
      <c r="A819" s="1" t="s">
        <v>2435</v>
      </c>
      <c r="B819" s="1" t="s">
        <v>831</v>
      </c>
      <c r="C819" s="40" t="s">
        <v>2512</v>
      </c>
      <c r="D819" s="3" t="s">
        <v>2513</v>
      </c>
      <c r="E819" s="3" t="str">
        <f>IF(Table1[[#This Row],[UTPA 
Equivalent Course(s)]]="N", "N", VLOOKUP(Table1[[#This Row],[UTPA 
Equivalent Course(s)]], Table13[[Combined Course Number]:[Course Title]], 5))</f>
        <v>SENIOR DESIGN II</v>
      </c>
      <c r="F819" s="3" t="s">
        <v>23</v>
      </c>
      <c r="G819" s="3" t="s">
        <v>23</v>
      </c>
      <c r="H819" s="11" t="s">
        <v>2440</v>
      </c>
    </row>
    <row r="820" spans="1:8" ht="16.899999999999999" customHeight="1" x14ac:dyDescent="0.25">
      <c r="A820" s="1" t="s">
        <v>2435</v>
      </c>
      <c r="B820" s="1" t="s">
        <v>1869</v>
      </c>
      <c r="C820" s="40" t="s">
        <v>2514</v>
      </c>
      <c r="D820" s="3" t="s">
        <v>23</v>
      </c>
      <c r="E820" s="3" t="str">
        <f>IF(Table1[[#This Row],[UTPA 
Equivalent Course(s)]]="N", "N", VLOOKUP(Table1[[#This Row],[UTPA 
Equivalent Course(s)]], Table13[[Combined Course Number]:[Course Title]], 5))</f>
        <v>N</v>
      </c>
      <c r="F820" s="3" t="s">
        <v>23</v>
      </c>
      <c r="G820" s="3" t="s">
        <v>23</v>
      </c>
      <c r="H820" s="11" t="s">
        <v>2440</v>
      </c>
    </row>
    <row r="821" spans="1:8" ht="16.899999999999999" customHeight="1" x14ac:dyDescent="0.25">
      <c r="A821" s="1" t="s">
        <v>2435</v>
      </c>
      <c r="B821" s="1" t="s">
        <v>262</v>
      </c>
      <c r="C821" s="40" t="s">
        <v>1551</v>
      </c>
      <c r="D821" s="3" t="s">
        <v>2515</v>
      </c>
      <c r="E821" s="3" t="str">
        <f>IF(Table1[[#This Row],[UTPA 
Equivalent Course(s)]]="N", "N", VLOOKUP(Table1[[#This Row],[UTPA 
Equivalent Course(s)]], Table13[[Combined Course Number]:[Course Title]], 5))</f>
        <v>DIGITAL SIGNAL PROCESS</v>
      </c>
      <c r="F821" s="3" t="s">
        <v>23</v>
      </c>
      <c r="G821" s="3" t="s">
        <v>23</v>
      </c>
      <c r="H821" s="11" t="s">
        <v>2440</v>
      </c>
    </row>
    <row r="822" spans="1:8" ht="16.899999999999999" customHeight="1" x14ac:dyDescent="0.25">
      <c r="A822" s="1" t="s">
        <v>2435</v>
      </c>
      <c r="B822" s="1" t="s">
        <v>1553</v>
      </c>
      <c r="C822" s="40" t="s">
        <v>1554</v>
      </c>
      <c r="D822" s="3" t="s">
        <v>1555</v>
      </c>
      <c r="E822" s="3" t="str">
        <f>IF(Table1[[#This Row],[UTPA 
Equivalent Course(s)]]="N", "N", VLOOKUP(Table1[[#This Row],[UTPA 
Equivalent Course(s)]], Table13[[Combined Course Number]:[Course Title]], 5))</f>
        <v>INTRO IMAGE PROCESSING</v>
      </c>
      <c r="F822" s="3" t="s">
        <v>23</v>
      </c>
      <c r="G822" s="3" t="s">
        <v>23</v>
      </c>
      <c r="H822" s="11" t="s">
        <v>2440</v>
      </c>
    </row>
    <row r="823" spans="1:8" ht="16.899999999999999" customHeight="1" x14ac:dyDescent="0.25">
      <c r="A823" s="1" t="s">
        <v>2435</v>
      </c>
      <c r="B823" s="1" t="s">
        <v>1556</v>
      </c>
      <c r="C823" s="40" t="s">
        <v>1557</v>
      </c>
      <c r="D823" s="3" t="s">
        <v>2516</v>
      </c>
      <c r="E823" s="3" t="str">
        <f>IF(Table1[[#This Row],[UTPA 
Equivalent Course(s)]]="N", "N", VLOOKUP(Table1[[#This Row],[UTPA 
Equivalent Course(s)]], Table13[[Combined Course Number]:[Course Title]], 5))</f>
        <v>FIBER OPTICAL COMMUNICATION</v>
      </c>
      <c r="F823" s="3" t="s">
        <v>23</v>
      </c>
      <c r="G823" s="3" t="s">
        <v>23</v>
      </c>
      <c r="H823" s="11" t="s">
        <v>2440</v>
      </c>
    </row>
    <row r="824" spans="1:8" ht="16.899999999999999" customHeight="1" x14ac:dyDescent="0.25">
      <c r="A824" s="1" t="s">
        <v>2435</v>
      </c>
      <c r="B824" s="1" t="s">
        <v>135</v>
      </c>
      <c r="C824" s="40" t="s">
        <v>2517</v>
      </c>
      <c r="D824" s="3" t="s">
        <v>23</v>
      </c>
      <c r="E824" s="3" t="str">
        <f>IF(Table1[[#This Row],[UTPA 
Equivalent Course(s)]]="N", "N", VLOOKUP(Table1[[#This Row],[UTPA 
Equivalent Course(s)]], Table13[[Combined Course Number]:[Course Title]], 5))</f>
        <v>N</v>
      </c>
      <c r="F824" s="3" t="s">
        <v>23</v>
      </c>
      <c r="G824" s="3" t="s">
        <v>23</v>
      </c>
      <c r="H824" s="11" t="s">
        <v>2440</v>
      </c>
    </row>
    <row r="825" spans="1:8" ht="16.899999999999999" customHeight="1" x14ac:dyDescent="0.25">
      <c r="A825" s="1" t="s">
        <v>2435</v>
      </c>
      <c r="B825" s="1" t="s">
        <v>1559</v>
      </c>
      <c r="C825" s="40" t="s">
        <v>2518</v>
      </c>
      <c r="D825" s="3" t="s">
        <v>2519</v>
      </c>
      <c r="E825" s="3" t="str">
        <f>IF(Table1[[#This Row],[UTPA 
Equivalent Course(s)]]="N", "N", VLOOKUP(Table1[[#This Row],[UTPA 
Equivalent Course(s)]], Table13[[Combined Course Number]:[Course Title]], 5))</f>
        <v>ELEC MACH &amp; POW SYS FUND</v>
      </c>
      <c r="F825" s="3" t="s">
        <v>23</v>
      </c>
      <c r="G825" s="3" t="s">
        <v>23</v>
      </c>
      <c r="H825" s="11" t="s">
        <v>2440</v>
      </c>
    </row>
    <row r="826" spans="1:8" ht="16.899999999999999" customHeight="1" x14ac:dyDescent="0.25">
      <c r="A826" s="1" t="s">
        <v>2435</v>
      </c>
      <c r="B826" s="1" t="s">
        <v>265</v>
      </c>
      <c r="C826" s="40" t="s">
        <v>2470</v>
      </c>
      <c r="D826" s="3" t="s">
        <v>2471</v>
      </c>
      <c r="E826" s="3" t="str">
        <f>IF(Table1[[#This Row],[UTPA 
Equivalent Course(s)]]="N", "N", VLOOKUP(Table1[[#This Row],[UTPA 
Equivalent Course(s)]], Table13[[Combined Course Number]:[Course Title]], 5))</f>
        <v>RENEWABLE ENERGY</v>
      </c>
      <c r="F826" s="3" t="s">
        <v>2472</v>
      </c>
      <c r="G826" s="3" t="s">
        <v>2473</v>
      </c>
      <c r="H826" s="11" t="s">
        <v>2440</v>
      </c>
    </row>
    <row r="827" spans="1:8" ht="16.899999999999999" customHeight="1" x14ac:dyDescent="0.25">
      <c r="A827" s="1" t="s">
        <v>2435</v>
      </c>
      <c r="B827" s="1" t="s">
        <v>1430</v>
      </c>
      <c r="C827" s="40" t="s">
        <v>1431</v>
      </c>
      <c r="D827" s="3" t="s">
        <v>2448</v>
      </c>
      <c r="E827" s="3" t="str">
        <f>IF(Table1[[#This Row],[UTPA 
Equivalent Course(s)]]="N", "N", VLOOKUP(Table1[[#This Row],[UTPA 
Equivalent Course(s)]], Table13[[Combined Course Number]:[Course Title]], 5))</f>
        <v>INTRO TP VLSI</v>
      </c>
      <c r="F827" s="3" t="s">
        <v>1433</v>
      </c>
      <c r="G827" s="3" t="s">
        <v>1434</v>
      </c>
      <c r="H827" s="11" t="s">
        <v>2440</v>
      </c>
    </row>
    <row r="828" spans="1:8" ht="16.899999999999999" customHeight="1" x14ac:dyDescent="0.25">
      <c r="A828" s="1" t="s">
        <v>2435</v>
      </c>
      <c r="B828" s="1" t="s">
        <v>1611</v>
      </c>
      <c r="C828" s="40" t="s">
        <v>1499</v>
      </c>
      <c r="D828" s="3" t="s">
        <v>2520</v>
      </c>
      <c r="E828" s="3" t="str">
        <f>IF(Table1[[#This Row],[UTPA 
Equivalent Course(s)]]="N", "N", VLOOKUP(Table1[[#This Row],[UTPA 
Equivalent Course(s)]], Table13[[Combined Course Number]:[Course Title]], 5))</f>
        <v>COMPUTER ARCHITECTURE</v>
      </c>
      <c r="F828" s="3" t="s">
        <v>23</v>
      </c>
      <c r="G828" s="3" t="s">
        <v>23</v>
      </c>
      <c r="H828" s="11" t="s">
        <v>2440</v>
      </c>
    </row>
    <row r="829" spans="1:8" ht="16.899999999999999" customHeight="1" x14ac:dyDescent="0.25">
      <c r="A829" s="1" t="s">
        <v>2435</v>
      </c>
      <c r="B829" s="1" t="s">
        <v>162</v>
      </c>
      <c r="C829" s="40" t="s">
        <v>1571</v>
      </c>
      <c r="D829" s="3" t="s">
        <v>2521</v>
      </c>
      <c r="E829" s="3" t="str">
        <f>IF(Table1[[#This Row],[UTPA 
Equivalent Course(s)]]="N", "N", VLOOKUP(Table1[[#This Row],[UTPA 
Equivalent Course(s)]], Table13[[Combined Course Number]:[Course Title]], 5))</f>
        <v>COMMUNICATION NETWORKS</v>
      </c>
      <c r="F829" s="3" t="s">
        <v>23</v>
      </c>
      <c r="G829" s="3" t="s">
        <v>23</v>
      </c>
      <c r="H829" s="11" t="s">
        <v>2440</v>
      </c>
    </row>
    <row r="830" spans="1:8" ht="16.899999999999999" customHeight="1" x14ac:dyDescent="0.25">
      <c r="A830" s="1" t="s">
        <v>2522</v>
      </c>
      <c r="B830" s="1" t="s">
        <v>2636</v>
      </c>
      <c r="C830" s="40" t="s">
        <v>2637</v>
      </c>
      <c r="D830" s="3" t="s">
        <v>2638</v>
      </c>
      <c r="E830" s="3" t="str">
        <f>IF(Table1[[#This Row],[UTPA 
Equivalent Course(s)]]="N", "N", VLOOKUP(Table1[[#This Row],[UTPA 
Equivalent Course(s)]], Table13[[Combined Course Number]:[Course Title]], 5))</f>
        <v>SPL TOPICS ELEM SCH MATH</v>
      </c>
      <c r="F830" s="3" t="s">
        <v>23</v>
      </c>
      <c r="G830" s="3" t="s">
        <v>23</v>
      </c>
      <c r="H830" s="11" t="s">
        <v>2527</v>
      </c>
    </row>
    <row r="831" spans="1:8" ht="16.899999999999999" customHeight="1" x14ac:dyDescent="0.25">
      <c r="A831" s="1" t="s">
        <v>2522</v>
      </c>
      <c r="B831" s="1" t="s">
        <v>2639</v>
      </c>
      <c r="C831" s="40" t="s">
        <v>2640</v>
      </c>
      <c r="D831" s="3" t="s">
        <v>2641</v>
      </c>
      <c r="E831" s="3" t="str">
        <f>IF(Table1[[#This Row],[UTPA 
Equivalent Course(s)]]="N", "N", VLOOKUP(Table1[[#This Row],[UTPA 
Equivalent Course(s)]], Table13[[Combined Course Number]:[Course Title]], 5))</f>
        <v>SPL TOPICS ELEM SCH MATH</v>
      </c>
      <c r="F831" s="3" t="s">
        <v>23</v>
      </c>
      <c r="G831" s="3" t="s">
        <v>23</v>
      </c>
      <c r="H831" s="11" t="s">
        <v>2527</v>
      </c>
    </row>
    <row r="832" spans="1:8" ht="16.899999999999999" customHeight="1" x14ac:dyDescent="0.25">
      <c r="A832" s="1" t="s">
        <v>2522</v>
      </c>
      <c r="B832" s="1" t="s">
        <v>2642</v>
      </c>
      <c r="C832" s="40" t="s">
        <v>2643</v>
      </c>
      <c r="D832" s="3" t="s">
        <v>2644</v>
      </c>
      <c r="E832" s="3" t="str">
        <f>IF(Table1[[#This Row],[UTPA 
Equivalent Course(s)]]="N", "N", VLOOKUP(Table1[[#This Row],[UTPA 
Equivalent Course(s)]], Table13[[Combined Course Number]:[Course Title]], 5))</f>
        <v>SPL TOPICS ELEM SCH MATH</v>
      </c>
      <c r="F832" s="3" t="s">
        <v>23</v>
      </c>
      <c r="G832" s="3" t="s">
        <v>23</v>
      </c>
      <c r="H832" s="11" t="s">
        <v>2527</v>
      </c>
    </row>
    <row r="833" spans="1:8" ht="16.899999999999999" customHeight="1" x14ac:dyDescent="0.25">
      <c r="A833" s="1" t="s">
        <v>2522</v>
      </c>
      <c r="B833" s="1" t="s">
        <v>329</v>
      </c>
      <c r="C833" s="40" t="s">
        <v>2539</v>
      </c>
      <c r="D833" s="3" t="s">
        <v>2540</v>
      </c>
      <c r="E833" s="3" t="str">
        <f>IF(Table1[[#This Row],[UTPA 
Equivalent Course(s)]]="N", "N", VLOOKUP(Table1[[#This Row],[UTPA 
Equivalent Course(s)]], Table13[[Combined Course Number]:[Course Title]], 5))</f>
        <v>COLLEGE READ &amp; WRITE EXTENSION</v>
      </c>
      <c r="F833" s="3" t="s">
        <v>2541</v>
      </c>
      <c r="G833" s="3" t="s">
        <v>2542</v>
      </c>
      <c r="H833" s="11" t="s">
        <v>2527</v>
      </c>
    </row>
    <row r="834" spans="1:8" ht="16.899999999999999" customHeight="1" x14ac:dyDescent="0.25">
      <c r="A834" s="1" t="s">
        <v>2522</v>
      </c>
      <c r="B834" s="1" t="s">
        <v>641</v>
      </c>
      <c r="C834" s="40" t="s">
        <v>2543</v>
      </c>
      <c r="D834" s="3" t="s">
        <v>2544</v>
      </c>
      <c r="E834" s="3" t="str">
        <f>IF(Table1[[#This Row],[UTPA 
Equivalent Course(s)]]="N", "N", VLOOKUP(Table1[[#This Row],[UTPA 
Equivalent Course(s)]], Table13[[Combined Course Number]:[Course Title]], 5))</f>
        <v>RHETORIC &amp; COMPOSITION II</v>
      </c>
      <c r="F834" s="3" t="s">
        <v>2545</v>
      </c>
      <c r="G834" s="3" t="s">
        <v>2546</v>
      </c>
      <c r="H834" s="11" t="s">
        <v>2527</v>
      </c>
    </row>
    <row r="835" spans="1:8" ht="16.899999999999999" customHeight="1" x14ac:dyDescent="0.25">
      <c r="A835" s="1" t="s">
        <v>2522</v>
      </c>
      <c r="B835" s="1" t="s">
        <v>2014</v>
      </c>
      <c r="C835" s="40" t="s">
        <v>2645</v>
      </c>
      <c r="D835" s="3" t="s">
        <v>2646</v>
      </c>
      <c r="E835" s="3" t="str">
        <f>IF(Table1[[#This Row],[UTPA 
Equivalent Course(s)]]="N", "N", VLOOKUP(Table1[[#This Row],[UTPA 
Equivalent Course(s)]], Table13[[Combined Course Number]:[Course Title]], 5))</f>
        <v>RHETORIC &amp; COMP (HNRS)</v>
      </c>
      <c r="F835" s="3" t="s">
        <v>23</v>
      </c>
      <c r="G835" s="3" t="s">
        <v>23</v>
      </c>
      <c r="H835" s="11" t="s">
        <v>2527</v>
      </c>
    </row>
    <row r="836" spans="1:8" ht="16.899999999999999" customHeight="1" x14ac:dyDescent="0.25">
      <c r="A836" s="1" t="s">
        <v>2522</v>
      </c>
      <c r="B836" s="1" t="s">
        <v>2647</v>
      </c>
      <c r="C836" s="40" t="s">
        <v>2648</v>
      </c>
      <c r="D836" s="3" t="s">
        <v>2649</v>
      </c>
      <c r="E836" s="3" t="str">
        <f>IF(Table1[[#This Row],[UTPA 
Equivalent Course(s)]]="N", "N", VLOOKUP(Table1[[#This Row],[UTPA 
Equivalent Course(s)]], Table13[[Combined Course Number]:[Course Title]], 5))</f>
        <v>RHETORIC &amp; LIT (HONRS)</v>
      </c>
      <c r="F836" s="3" t="s">
        <v>23</v>
      </c>
      <c r="G836" s="3" t="s">
        <v>23</v>
      </c>
      <c r="H836" s="11" t="s">
        <v>2527</v>
      </c>
    </row>
    <row r="837" spans="1:8" ht="16.899999999999999" customHeight="1" x14ac:dyDescent="0.25">
      <c r="A837" s="1" t="s">
        <v>2522</v>
      </c>
      <c r="B837" s="1" t="s">
        <v>2650</v>
      </c>
      <c r="C837" s="40" t="s">
        <v>2651</v>
      </c>
      <c r="D837" s="3" t="s">
        <v>2652</v>
      </c>
      <c r="E837" s="3" t="str">
        <f>IF(Table1[[#This Row],[UTPA 
Equivalent Course(s)]]="N", "N", VLOOKUP(Table1[[#This Row],[UTPA 
Equivalent Course(s)]], Table13[[Combined Course Number]:[Course Title]], 5))</f>
        <v>RDNGS SPECIAL TOPICS</v>
      </c>
      <c r="F837" s="3" t="s">
        <v>23</v>
      </c>
      <c r="G837" s="3" t="s">
        <v>23</v>
      </c>
      <c r="H837" s="11" t="s">
        <v>2527</v>
      </c>
    </row>
    <row r="838" spans="1:8" ht="16.899999999999999" customHeight="1" x14ac:dyDescent="0.25">
      <c r="A838" s="1" t="s">
        <v>2522</v>
      </c>
      <c r="B838" s="1" t="s">
        <v>464</v>
      </c>
      <c r="C838" s="40" t="s">
        <v>2653</v>
      </c>
      <c r="D838" s="3" t="s">
        <v>2654</v>
      </c>
      <c r="E838" s="3" t="str">
        <f>IF(Table1[[#This Row],[UTPA 
Equivalent Course(s)]]="N", "N", VLOOKUP(Table1[[#This Row],[UTPA 
Equivalent Course(s)]], Table13[[Combined Course Number]:[Course Title]], 5))</f>
        <v>RDNGS DRAMATIC LIT</v>
      </c>
      <c r="F838" s="3" t="s">
        <v>23</v>
      </c>
      <c r="G838" s="3" t="s">
        <v>23</v>
      </c>
      <c r="H838" s="11" t="s">
        <v>2527</v>
      </c>
    </row>
    <row r="839" spans="1:8" ht="16.899999999999999" customHeight="1" x14ac:dyDescent="0.25">
      <c r="A839" s="1" t="s">
        <v>2522</v>
      </c>
      <c r="B839" s="1" t="s">
        <v>466</v>
      </c>
      <c r="C839" s="40" t="s">
        <v>2655</v>
      </c>
      <c r="D839" s="3" t="s">
        <v>2656</v>
      </c>
      <c r="E839" s="3" t="str">
        <f>IF(Table1[[#This Row],[UTPA 
Equivalent Course(s)]]="N", "N", VLOOKUP(Table1[[#This Row],[UTPA 
Equivalent Course(s)]], Table13[[Combined Course Number]:[Course Title]], 5))</f>
        <v>LIT APPRECIATION &amp; ANALYSIS</v>
      </c>
      <c r="F839" s="3" t="s">
        <v>23</v>
      </c>
      <c r="G839" s="3" t="s">
        <v>23</v>
      </c>
      <c r="H839" s="11" t="s">
        <v>2527</v>
      </c>
    </row>
    <row r="840" spans="1:8" ht="16.899999999999999" customHeight="1" x14ac:dyDescent="0.25">
      <c r="A840" s="1" t="s">
        <v>2522</v>
      </c>
      <c r="B840" s="1" t="s">
        <v>2657</v>
      </c>
      <c r="C840" s="40" t="s">
        <v>2658</v>
      </c>
      <c r="D840" s="3" t="s">
        <v>2659</v>
      </c>
      <c r="E840" s="3" t="str">
        <f>IF(Table1[[#This Row],[UTPA 
Equivalent Course(s)]]="N", "N", VLOOKUP(Table1[[#This Row],[UTPA 
Equivalent Course(s)]], Table13[[Combined Course Number]:[Course Title]], 5))</f>
        <v>HUMANS AND LANGUAGE</v>
      </c>
      <c r="F840" s="3" t="s">
        <v>23</v>
      </c>
      <c r="G840" s="3" t="s">
        <v>23</v>
      </c>
      <c r="H840" s="11" t="s">
        <v>2527</v>
      </c>
    </row>
    <row r="841" spans="1:8" ht="16.899999999999999" customHeight="1" x14ac:dyDescent="0.25">
      <c r="A841" s="1" t="s">
        <v>2522</v>
      </c>
      <c r="B841" s="1" t="s">
        <v>2109</v>
      </c>
      <c r="C841" s="40" t="s">
        <v>2660</v>
      </c>
      <c r="D841" s="3" t="s">
        <v>2661</v>
      </c>
      <c r="E841" s="3" t="str">
        <f>IF(Table1[[#This Row],[UTPA 
Equivalent Course(s)]]="N", "N", VLOOKUP(Table1[[#This Row],[UTPA 
Equivalent Course(s)]], Table13[[Combined Course Number]:[Course Title]], 5))</f>
        <v>INTO TO BRITISH LIT</v>
      </c>
      <c r="F841" s="3" t="s">
        <v>23</v>
      </c>
      <c r="G841" s="3" t="s">
        <v>23</v>
      </c>
      <c r="H841" s="11" t="s">
        <v>2527</v>
      </c>
    </row>
    <row r="842" spans="1:8" ht="16.899999999999999" customHeight="1" x14ac:dyDescent="0.25">
      <c r="A842" s="1" t="s">
        <v>2522</v>
      </c>
      <c r="B842" s="1" t="s">
        <v>441</v>
      </c>
      <c r="C842" s="40" t="s">
        <v>2662</v>
      </c>
      <c r="D842" s="3" t="s">
        <v>2663</v>
      </c>
      <c r="E842" s="3" t="str">
        <f>IF(Table1[[#This Row],[UTPA 
Equivalent Course(s)]]="N", "N", VLOOKUP(Table1[[#This Row],[UTPA 
Equivalent Course(s)]], Table13[[Combined Course Number]:[Course Title]], 5))</f>
        <v>INTRO TO AMERICAN LIT</v>
      </c>
      <c r="F842" s="3" t="s">
        <v>23</v>
      </c>
      <c r="G842" s="3" t="s">
        <v>23</v>
      </c>
      <c r="H842" s="11" t="s">
        <v>2527</v>
      </c>
    </row>
    <row r="843" spans="1:8" ht="16.899999999999999" customHeight="1" x14ac:dyDescent="0.25">
      <c r="A843" s="1" t="s">
        <v>2522</v>
      </c>
      <c r="B843" s="1" t="s">
        <v>1726</v>
      </c>
      <c r="C843" s="40" t="s">
        <v>2664</v>
      </c>
      <c r="D843" s="3" t="s">
        <v>2665</v>
      </c>
      <c r="E843" s="3" t="str">
        <f>IF(Table1[[#This Row],[UTPA 
Equivalent Course(s)]]="N", "N", VLOOKUP(Table1[[#This Row],[UTPA 
Equivalent Course(s)]], Table13[[Combined Course Number]:[Course Title]], 5))</f>
        <v>INTRO TO WORLD LIT</v>
      </c>
      <c r="F843" s="3" t="s">
        <v>23</v>
      </c>
      <c r="G843" s="3" t="s">
        <v>23</v>
      </c>
      <c r="H843" s="11" t="s">
        <v>2527</v>
      </c>
    </row>
    <row r="844" spans="1:8" ht="16.899999999999999" customHeight="1" x14ac:dyDescent="0.25">
      <c r="A844" s="1" t="s">
        <v>2522</v>
      </c>
      <c r="B844" s="1" t="s">
        <v>468</v>
      </c>
      <c r="C844" s="40" t="s">
        <v>2571</v>
      </c>
      <c r="D844" s="3" t="s">
        <v>2572</v>
      </c>
      <c r="E844" s="3" t="str">
        <f>IF(Table1[[#This Row],[UTPA 
Equivalent Course(s)]]="N", "N", VLOOKUP(Table1[[#This Row],[UTPA 
Equivalent Course(s)]], Table13[[Combined Course Number]:[Course Title]], 5))</f>
        <v>INTRO TO LITERATURE</v>
      </c>
      <c r="F844" s="3" t="s">
        <v>2573</v>
      </c>
      <c r="G844" s="3" t="s">
        <v>2574</v>
      </c>
      <c r="H844" s="11" t="s">
        <v>2527</v>
      </c>
    </row>
    <row r="845" spans="1:8" ht="16.899999999999999" customHeight="1" x14ac:dyDescent="0.25">
      <c r="A845" s="1" t="s">
        <v>2522</v>
      </c>
      <c r="B845" s="1" t="s">
        <v>153</v>
      </c>
      <c r="C845" s="40" t="s">
        <v>2666</v>
      </c>
      <c r="D845" s="3" t="s">
        <v>23</v>
      </c>
      <c r="E845" s="3" t="str">
        <f>IF(Table1[[#This Row],[UTPA 
Equivalent Course(s)]]="N", "N", VLOOKUP(Table1[[#This Row],[UTPA 
Equivalent Course(s)]], Table13[[Combined Course Number]:[Course Title]], 5))</f>
        <v>N</v>
      </c>
      <c r="F845" s="3" t="s">
        <v>23</v>
      </c>
      <c r="G845" s="3" t="s">
        <v>23</v>
      </c>
      <c r="H845" s="11" t="s">
        <v>2527</v>
      </c>
    </row>
    <row r="846" spans="1:8" ht="16.899999999999999" customHeight="1" x14ac:dyDescent="0.25">
      <c r="A846" s="1" t="s">
        <v>2522</v>
      </c>
      <c r="B846" s="1" t="s">
        <v>2667</v>
      </c>
      <c r="C846" s="40" t="s">
        <v>2668</v>
      </c>
      <c r="D846" s="3" t="s">
        <v>2669</v>
      </c>
      <c r="E846" s="3" t="str">
        <f>IF(Table1[[#This Row],[UTPA 
Equivalent Course(s)]]="N", "N", VLOOKUP(Table1[[#This Row],[UTPA 
Equivalent Course(s)]], Table13[[Combined Course Number]:[Course Title]], 5))</f>
        <v>RDNGS-WORLD LIT (HNRS)</v>
      </c>
      <c r="F846" s="3" t="s">
        <v>23</v>
      </c>
      <c r="G846" s="3" t="s">
        <v>23</v>
      </c>
      <c r="H846" s="11" t="s">
        <v>2527</v>
      </c>
    </row>
    <row r="847" spans="1:8" ht="16.899999999999999" customHeight="1" x14ac:dyDescent="0.25">
      <c r="A847" s="1" t="s">
        <v>2522</v>
      </c>
      <c r="B847" s="1" t="s">
        <v>1523</v>
      </c>
      <c r="C847" s="40" t="s">
        <v>2670</v>
      </c>
      <c r="D847" s="3" t="s">
        <v>2671</v>
      </c>
      <c r="E847" s="3" t="str">
        <f>IF(Table1[[#This Row],[UTPA 
Equivalent Course(s)]]="N", "N", VLOOKUP(Table1[[#This Row],[UTPA 
Equivalent Course(s)]], Table13[[Combined Course Number]:[Course Title]], 5))</f>
        <v>RDNGS-WORLD LIT (HNRS)</v>
      </c>
      <c r="F847" s="3" t="s">
        <v>23</v>
      </c>
      <c r="G847" s="3" t="s">
        <v>23</v>
      </c>
      <c r="H847" s="11" t="s">
        <v>2527</v>
      </c>
    </row>
    <row r="848" spans="1:8" ht="16.899999999999999" customHeight="1" x14ac:dyDescent="0.25">
      <c r="A848" s="1" t="s">
        <v>2522</v>
      </c>
      <c r="B848" s="1" t="s">
        <v>123</v>
      </c>
      <c r="C848" s="40" t="s">
        <v>2587</v>
      </c>
      <c r="D848" s="3" t="s">
        <v>23</v>
      </c>
      <c r="E848" s="3" t="str">
        <f>IF(Table1[[#This Row],[UTPA 
Equivalent Course(s)]]="N", "N", VLOOKUP(Table1[[#This Row],[UTPA 
Equivalent Course(s)]], Table13[[Combined Course Number]:[Course Title]], 5))</f>
        <v>N</v>
      </c>
      <c r="F848" s="3" t="s">
        <v>2588</v>
      </c>
      <c r="G848" s="3" t="s">
        <v>2589</v>
      </c>
      <c r="H848" s="11" t="s">
        <v>2527</v>
      </c>
    </row>
    <row r="849" spans="1:8" ht="16.899999999999999" customHeight="1" x14ac:dyDescent="0.25">
      <c r="A849" s="1" t="s">
        <v>2522</v>
      </c>
      <c r="B849" s="1" t="s">
        <v>611</v>
      </c>
      <c r="C849" s="40" t="s">
        <v>2594</v>
      </c>
      <c r="D849" s="3" t="s">
        <v>2595</v>
      </c>
      <c r="E849" s="3" t="str">
        <f>IF(Table1[[#This Row],[UTPA 
Equivalent Course(s)]]="N", "N", VLOOKUP(Table1[[#This Row],[UTPA 
Equivalent Course(s)]], Table13[[Combined Course Number]:[Course Title]], 5))</f>
        <v>SURVEY OF ENGLISH LIT</v>
      </c>
      <c r="F849" s="3" t="s">
        <v>2596</v>
      </c>
      <c r="G849" s="3" t="s">
        <v>2597</v>
      </c>
      <c r="H849" s="11" t="s">
        <v>2527</v>
      </c>
    </row>
    <row r="850" spans="1:8" ht="16.899999999999999" customHeight="1" x14ac:dyDescent="0.25">
      <c r="A850" s="1" t="s">
        <v>2522</v>
      </c>
      <c r="B850" s="1" t="s">
        <v>614</v>
      </c>
      <c r="C850" s="40" t="s">
        <v>2598</v>
      </c>
      <c r="D850" s="3" t="s">
        <v>2599</v>
      </c>
      <c r="E850" s="3" t="str">
        <f>IF(Table1[[#This Row],[UTPA 
Equivalent Course(s)]]="N", "N", VLOOKUP(Table1[[#This Row],[UTPA 
Equivalent Course(s)]], Table13[[Combined Course Number]:[Course Title]], 5))</f>
        <v>SURVEY OF ENGLISH LIT</v>
      </c>
      <c r="F850" s="3" t="s">
        <v>2596</v>
      </c>
      <c r="G850" s="3" t="s">
        <v>2597</v>
      </c>
      <c r="H850" s="11" t="s">
        <v>2527</v>
      </c>
    </row>
    <row r="851" spans="1:8" ht="16.899999999999999" customHeight="1" x14ac:dyDescent="0.25">
      <c r="A851" s="1" t="s">
        <v>2522</v>
      </c>
      <c r="B851" s="1" t="s">
        <v>477</v>
      </c>
      <c r="C851" s="40" t="s">
        <v>2620</v>
      </c>
      <c r="D851" s="3" t="s">
        <v>2621</v>
      </c>
      <c r="E851" s="3" t="str">
        <f>IF(Table1[[#This Row],[UTPA 
Equivalent Course(s)]]="N", "N", VLOOKUP(Table1[[#This Row],[UTPA 
Equivalent Course(s)]], Table13[[Combined Course Number]:[Course Title]], 5))</f>
        <v>SURVEY OF AM LIT</v>
      </c>
      <c r="F851" s="3" t="s">
        <v>2622</v>
      </c>
      <c r="G851" s="3" t="s">
        <v>2623</v>
      </c>
      <c r="H851" s="11" t="s">
        <v>2527</v>
      </c>
    </row>
    <row r="852" spans="1:8" ht="16.899999999999999" customHeight="1" x14ac:dyDescent="0.25">
      <c r="A852" s="1" t="s">
        <v>2522</v>
      </c>
      <c r="B852" s="1" t="s">
        <v>195</v>
      </c>
      <c r="C852" s="40" t="s">
        <v>2624</v>
      </c>
      <c r="D852" s="3" t="s">
        <v>2625</v>
      </c>
      <c r="E852" s="3" t="str">
        <f>IF(Table1[[#This Row],[UTPA 
Equivalent Course(s)]]="N", "N", VLOOKUP(Table1[[#This Row],[UTPA 
Equivalent Course(s)]], Table13[[Combined Course Number]:[Course Title]], 5))</f>
        <v>SURVEY OF AM LIT</v>
      </c>
      <c r="F852" s="3" t="s">
        <v>2626</v>
      </c>
      <c r="G852" s="3" t="s">
        <v>2623</v>
      </c>
      <c r="H852" s="11" t="s">
        <v>2527</v>
      </c>
    </row>
    <row r="853" spans="1:8" ht="16.899999999999999" customHeight="1" x14ac:dyDescent="0.25">
      <c r="A853" s="1" t="s">
        <v>2522</v>
      </c>
      <c r="B853" s="1" t="s">
        <v>198</v>
      </c>
      <c r="C853" s="40" t="s">
        <v>2672</v>
      </c>
      <c r="D853" s="3" t="s">
        <v>2673</v>
      </c>
      <c r="E853" s="3" t="str">
        <f>IF(Table1[[#This Row],[UTPA 
Equivalent Course(s)]]="N", "N", VLOOKUP(Table1[[#This Row],[UTPA 
Equivalent Course(s)]], Table13[[Combined Course Number]:[Course Title]], 5))</f>
        <v>SURVEY OF WORLD LITERATURE</v>
      </c>
      <c r="F853" s="3" t="s">
        <v>23</v>
      </c>
      <c r="G853" s="3" t="s">
        <v>23</v>
      </c>
      <c r="H853" s="11" t="s">
        <v>2527</v>
      </c>
    </row>
    <row r="854" spans="1:8" ht="16.899999999999999" customHeight="1" x14ac:dyDescent="0.25">
      <c r="A854" s="1" t="s">
        <v>2522</v>
      </c>
      <c r="B854" s="1" t="s">
        <v>1262</v>
      </c>
      <c r="C854" s="40" t="s">
        <v>2674</v>
      </c>
      <c r="D854" s="3" t="s">
        <v>2675</v>
      </c>
      <c r="E854" s="3" t="str">
        <f>IF(Table1[[#This Row],[UTPA 
Equivalent Course(s)]]="N", "N", VLOOKUP(Table1[[#This Row],[UTPA 
Equivalent Course(s)]], Table13[[Combined Course Number]:[Course Title]], 5))</f>
        <v>SURVEY OF LIT THEORY</v>
      </c>
      <c r="F854" s="3" t="s">
        <v>23</v>
      </c>
      <c r="G854" s="3" t="s">
        <v>23</v>
      </c>
      <c r="H854" s="11" t="s">
        <v>2527</v>
      </c>
    </row>
    <row r="855" spans="1:8" ht="16.899999999999999" customHeight="1" x14ac:dyDescent="0.25">
      <c r="A855" s="1" t="s">
        <v>2522</v>
      </c>
      <c r="B855" s="1" t="s">
        <v>111</v>
      </c>
      <c r="C855" s="40" t="s">
        <v>2676</v>
      </c>
      <c r="D855" s="3" t="s">
        <v>2677</v>
      </c>
      <c r="E855" s="3" t="str">
        <f>IF(Table1[[#This Row],[UTPA 
Equivalent Course(s)]]="N", "N", VLOOKUP(Table1[[#This Row],[UTPA 
Equivalent Course(s)]], Table13[[Combined Course Number]:[Course Title]], 5))</f>
        <v>INTRO TO FILM STUDIES</v>
      </c>
      <c r="F855" s="3" t="s">
        <v>23</v>
      </c>
      <c r="G855" s="3" t="s">
        <v>23</v>
      </c>
      <c r="H855" s="11" t="s">
        <v>2527</v>
      </c>
    </row>
    <row r="856" spans="1:8" ht="16.899999999999999" customHeight="1" x14ac:dyDescent="0.25">
      <c r="A856" s="1" t="s">
        <v>2522</v>
      </c>
      <c r="B856" s="1" t="s">
        <v>1151</v>
      </c>
      <c r="C856" s="40" t="s">
        <v>2678</v>
      </c>
      <c r="D856" s="3" t="s">
        <v>2679</v>
      </c>
      <c r="E856" s="3" t="str">
        <f>IF(Table1[[#This Row],[UTPA 
Equivalent Course(s)]]="N", "N", VLOOKUP(Table1[[#This Row],[UTPA 
Equivalent Course(s)]], Table13[[Combined Course Number]:[Course Title]], 5))</f>
        <v>LIT AND FILM ADAPTATION</v>
      </c>
      <c r="F856" s="3" t="s">
        <v>23</v>
      </c>
      <c r="G856" s="3" t="s">
        <v>23</v>
      </c>
      <c r="H856" s="11" t="s">
        <v>2527</v>
      </c>
    </row>
    <row r="857" spans="1:8" ht="16.899999999999999" customHeight="1" x14ac:dyDescent="0.25">
      <c r="A857" s="1" t="s">
        <v>2522</v>
      </c>
      <c r="B857" s="1" t="s">
        <v>139</v>
      </c>
      <c r="C857" s="40" t="s">
        <v>2680</v>
      </c>
      <c r="D857" s="3" t="s">
        <v>2681</v>
      </c>
      <c r="E857" s="3" t="str">
        <f>IF(Table1[[#This Row],[UTPA 
Equivalent Course(s)]]="N", "N", VLOOKUP(Table1[[#This Row],[UTPA 
Equivalent Course(s)]], Table13[[Combined Course Number]:[Course Title]], 5))</f>
        <v>INTRO TO CULTURAL STUDIES</v>
      </c>
      <c r="F857" s="3" t="s">
        <v>23</v>
      </c>
      <c r="G857" s="3" t="s">
        <v>23</v>
      </c>
      <c r="H857" s="11" t="s">
        <v>2527</v>
      </c>
    </row>
    <row r="858" spans="1:8" ht="16.899999999999999" customHeight="1" x14ac:dyDescent="0.25">
      <c r="A858" s="1" t="s">
        <v>2522</v>
      </c>
      <c r="B858" s="1" t="s">
        <v>707</v>
      </c>
      <c r="C858" s="40" t="s">
        <v>2600</v>
      </c>
      <c r="D858" s="3" t="s">
        <v>2601</v>
      </c>
      <c r="E858" s="3" t="str">
        <f>IF(Table1[[#This Row],[UTPA 
Equivalent Course(s)]]="N", "N", VLOOKUP(Table1[[#This Row],[UTPA 
Equivalent Course(s)]], Table13[[Combined Course Number]:[Course Title]], 5))</f>
        <v>MEDIEVAL LITERATURE</v>
      </c>
      <c r="F858" s="3" t="s">
        <v>2602</v>
      </c>
      <c r="G858" s="3" t="s">
        <v>2603</v>
      </c>
      <c r="H858" s="11" t="s">
        <v>2527</v>
      </c>
    </row>
    <row r="859" spans="1:8" ht="16.899999999999999" customHeight="1" x14ac:dyDescent="0.25">
      <c r="A859" s="1" t="s">
        <v>2522</v>
      </c>
      <c r="B859" s="1" t="s">
        <v>480</v>
      </c>
      <c r="C859" s="40" t="s">
        <v>2682</v>
      </c>
      <c r="D859" s="3" t="s">
        <v>2683</v>
      </c>
      <c r="E859" s="3" t="str">
        <f>IF(Table1[[#This Row],[UTPA 
Equivalent Course(s)]]="N", "N", VLOOKUP(Table1[[#This Row],[UTPA 
Equivalent Course(s)]], Table13[[Combined Course Number]:[Course Title]], 5))</f>
        <v>ENGLISH RENAISSANCE LIT</v>
      </c>
      <c r="F859" s="3" t="s">
        <v>23</v>
      </c>
      <c r="G859" s="3" t="s">
        <v>23</v>
      </c>
      <c r="H859" s="11" t="s">
        <v>2527</v>
      </c>
    </row>
    <row r="860" spans="1:8" ht="16.899999999999999" customHeight="1" x14ac:dyDescent="0.25">
      <c r="A860" s="1" t="s">
        <v>2522</v>
      </c>
      <c r="B860" s="1" t="s">
        <v>119</v>
      </c>
      <c r="C860" s="40" t="s">
        <v>2523</v>
      </c>
      <c r="D860" s="3" t="s">
        <v>2524</v>
      </c>
      <c r="E860" s="3" t="str">
        <f>IF(Table1[[#This Row],[UTPA 
Equivalent Course(s)]]="N", "N", VLOOKUP(Table1[[#This Row],[UTPA 
Equivalent Course(s)]], Table13[[Combined Course Number]:[Course Title]], 5))</f>
        <v>THE EIGHTEENTH CENTURY</v>
      </c>
      <c r="F860" s="3" t="s">
        <v>2525</v>
      </c>
      <c r="G860" s="3" t="s">
        <v>2526</v>
      </c>
      <c r="H860" s="11" t="s">
        <v>2527</v>
      </c>
    </row>
    <row r="861" spans="1:8" ht="16.899999999999999" customHeight="1" x14ac:dyDescent="0.25">
      <c r="A861" s="1" t="s">
        <v>2522</v>
      </c>
      <c r="B861" s="1" t="s">
        <v>1744</v>
      </c>
      <c r="C861" s="40" t="s">
        <v>2684</v>
      </c>
      <c r="D861" s="3" t="s">
        <v>2685</v>
      </c>
      <c r="E861" s="3" t="str">
        <f>IF(Table1[[#This Row],[UTPA 
Equivalent Course(s)]]="N", "N", VLOOKUP(Table1[[#This Row],[UTPA 
Equivalent Course(s)]], Table13[[Combined Course Number]:[Course Title]], 5))</f>
        <v>THE ROMANTIC PERIOD</v>
      </c>
      <c r="F861" s="3" t="s">
        <v>23</v>
      </c>
      <c r="G861" s="3" t="s">
        <v>23</v>
      </c>
      <c r="H861" s="11" t="s">
        <v>2527</v>
      </c>
    </row>
    <row r="862" spans="1:8" ht="16.899999999999999" customHeight="1" x14ac:dyDescent="0.25">
      <c r="A862" s="1" t="s">
        <v>2522</v>
      </c>
      <c r="B862" s="1" t="s">
        <v>2631</v>
      </c>
      <c r="C862" s="40" t="s">
        <v>2632</v>
      </c>
      <c r="D862" s="3" t="s">
        <v>2633</v>
      </c>
      <c r="E862" s="3" t="str">
        <f>IF(Table1[[#This Row],[UTPA 
Equivalent Course(s)]]="N", "N", VLOOKUP(Table1[[#This Row],[UTPA 
Equivalent Course(s)]], Table13[[Combined Course Number]:[Course Title]], 5))</f>
        <v>THE VICTORIAN PERIOD</v>
      </c>
      <c r="F862" s="3" t="s">
        <v>2634</v>
      </c>
      <c r="G862" s="3" t="s">
        <v>2635</v>
      </c>
      <c r="H862" s="11" t="s">
        <v>2527</v>
      </c>
    </row>
    <row r="863" spans="1:8" ht="16.899999999999999" customHeight="1" x14ac:dyDescent="0.25">
      <c r="A863" s="1" t="s">
        <v>2522</v>
      </c>
      <c r="B863" s="1" t="s">
        <v>1308</v>
      </c>
      <c r="C863" s="40" t="s">
        <v>2564</v>
      </c>
      <c r="D863" s="3" t="s">
        <v>2565</v>
      </c>
      <c r="E863" s="3" t="str">
        <f>IF(Table1[[#This Row],[UTPA 
Equivalent Course(s)]]="N", "N", VLOOKUP(Table1[[#This Row],[UTPA 
Equivalent Course(s)]], Table13[[Combined Course Number]:[Course Title]], 5))</f>
        <v>ENGLISH NOVEL TO 1850</v>
      </c>
      <c r="F863" s="3" t="s">
        <v>2566</v>
      </c>
      <c r="G863" s="3" t="s">
        <v>2567</v>
      </c>
      <c r="H863" s="11" t="s">
        <v>2527</v>
      </c>
    </row>
    <row r="864" spans="1:8" ht="16.899999999999999" customHeight="1" x14ac:dyDescent="0.25">
      <c r="A864" s="1" t="s">
        <v>2522</v>
      </c>
      <c r="B864" s="1" t="s">
        <v>1685</v>
      </c>
      <c r="C864" s="40" t="s">
        <v>2686</v>
      </c>
      <c r="D864" s="3" t="s">
        <v>2687</v>
      </c>
      <c r="E864" s="3" t="str">
        <f>IF(Table1[[#This Row],[UTPA 
Equivalent Course(s)]]="N", "N", VLOOKUP(Table1[[#This Row],[UTPA 
Equivalent Course(s)]], Table13[[Combined Course Number]:[Course Title]], 5))</f>
        <v>ENG NOVEL 1850-PRES</v>
      </c>
      <c r="F864" s="3" t="s">
        <v>23</v>
      </c>
      <c r="G864" s="3" t="s">
        <v>23</v>
      </c>
      <c r="H864" s="11" t="s">
        <v>2527</v>
      </c>
    </row>
    <row r="865" spans="1:8" ht="16.899999999999999" customHeight="1" x14ac:dyDescent="0.25">
      <c r="A865" s="1" t="s">
        <v>2522</v>
      </c>
      <c r="B865" s="1" t="s">
        <v>710</v>
      </c>
      <c r="C865" s="40" t="s">
        <v>2688</v>
      </c>
      <c r="D865" s="3" t="s">
        <v>2689</v>
      </c>
      <c r="E865" s="3" t="str">
        <f>IF(Table1[[#This Row],[UTPA 
Equivalent Course(s)]]="N", "N", VLOOKUP(Table1[[#This Row],[UTPA 
Equivalent Course(s)]], Table13[[Combined Course Number]:[Course Title]], 5))</f>
        <v>DEV OF AMERICAN NOVEL</v>
      </c>
      <c r="F865" s="3" t="s">
        <v>23</v>
      </c>
      <c r="G865" s="3" t="s">
        <v>23</v>
      </c>
      <c r="H865" s="11" t="s">
        <v>2527</v>
      </c>
    </row>
    <row r="866" spans="1:8" ht="16.899999999999999" customHeight="1" x14ac:dyDescent="0.25">
      <c r="A866" s="1" t="s">
        <v>2522</v>
      </c>
      <c r="B866" s="1" t="s">
        <v>73</v>
      </c>
      <c r="C866" s="40" t="s">
        <v>2690</v>
      </c>
      <c r="D866" s="3" t="s">
        <v>2691</v>
      </c>
      <c r="E866" s="3" t="str">
        <f>IF(Table1[[#This Row],[UTPA 
Equivalent Course(s)]]="N", "N", VLOOKUP(Table1[[#This Row],[UTPA 
Equivalent Course(s)]], Table13[[Combined Course Number]:[Course Title]], 5))</f>
        <v>19C AMERICAN LITERATURE</v>
      </c>
      <c r="F866" s="3" t="s">
        <v>23</v>
      </c>
      <c r="G866" s="3" t="s">
        <v>23</v>
      </c>
      <c r="H866" s="11" t="s">
        <v>2527</v>
      </c>
    </row>
    <row r="867" spans="1:8" ht="16.899999999999999" customHeight="1" x14ac:dyDescent="0.25">
      <c r="A867" s="1" t="s">
        <v>2522</v>
      </c>
      <c r="B867" s="1" t="s">
        <v>78</v>
      </c>
      <c r="C867" s="40" t="s">
        <v>2692</v>
      </c>
      <c r="D867" s="3" t="s">
        <v>2693</v>
      </c>
      <c r="E867" s="3" t="str">
        <f>IF(Table1[[#This Row],[UTPA 
Equivalent Course(s)]]="N", "N", VLOOKUP(Table1[[#This Row],[UTPA 
Equivalent Course(s)]], Table13[[Combined Course Number]:[Course Title]], 5))</f>
        <v>HEMINGWAY</v>
      </c>
      <c r="F867" s="3" t="s">
        <v>23</v>
      </c>
      <c r="G867" s="3" t="s">
        <v>23</v>
      </c>
      <c r="H867" s="11" t="s">
        <v>2527</v>
      </c>
    </row>
    <row r="868" spans="1:8" ht="16.899999999999999" customHeight="1" x14ac:dyDescent="0.25">
      <c r="A868" s="1" t="s">
        <v>2522</v>
      </c>
      <c r="B868" s="1" t="s">
        <v>59</v>
      </c>
      <c r="C868" s="40" t="s">
        <v>2528</v>
      </c>
      <c r="D868" s="3" t="s">
        <v>2529</v>
      </c>
      <c r="E868" s="3" t="str">
        <f>IF(Table1[[#This Row],[UTPA 
Equivalent Course(s)]]="N", "N", VLOOKUP(Table1[[#This Row],[UTPA 
Equivalent Course(s)]], Table13[[Combined Course Number]:[Course Title]], 5))</f>
        <v>CONTEMPORARY AM FICTION</v>
      </c>
      <c r="F868" s="3" t="s">
        <v>2530</v>
      </c>
      <c r="G868" s="3" t="s">
        <v>2531</v>
      </c>
      <c r="H868" s="11" t="s">
        <v>2527</v>
      </c>
    </row>
    <row r="869" spans="1:8" ht="16.899999999999999" customHeight="1" x14ac:dyDescent="0.25">
      <c r="A869" s="1" t="s">
        <v>2522</v>
      </c>
      <c r="B869" s="1" t="s">
        <v>50</v>
      </c>
      <c r="C869" s="40" t="s">
        <v>2694</v>
      </c>
      <c r="D869" s="3" t="s">
        <v>2695</v>
      </c>
      <c r="E869" s="3" t="str">
        <f>IF(Table1[[#This Row],[UTPA 
Equivalent Course(s)]]="N", "N", VLOOKUP(Table1[[#This Row],[UTPA 
Equivalent Course(s)]], Table13[[Combined Course Number]:[Course Title]], 5))</f>
        <v>CONTEMPORARY AM POETRY</v>
      </c>
      <c r="F869" s="3" t="s">
        <v>23</v>
      </c>
      <c r="G869" s="3" t="s">
        <v>23</v>
      </c>
      <c r="H869" s="11" t="s">
        <v>2527</v>
      </c>
    </row>
    <row r="870" spans="1:8" ht="16.899999999999999" customHeight="1" x14ac:dyDescent="0.25">
      <c r="A870" s="1" t="s">
        <v>2522</v>
      </c>
      <c r="B870" s="1" t="s">
        <v>68</v>
      </c>
      <c r="C870" s="40" t="s">
        <v>2696</v>
      </c>
      <c r="D870" s="3" t="s">
        <v>23</v>
      </c>
      <c r="E870" s="3" t="str">
        <f>IF(Table1[[#This Row],[UTPA 
Equivalent Course(s)]]="N", "N", VLOOKUP(Table1[[#This Row],[UTPA 
Equivalent Course(s)]], Table13[[Combined Course Number]:[Course Title]], 5))</f>
        <v>N</v>
      </c>
      <c r="F870" s="3" t="s">
        <v>23</v>
      </c>
      <c r="G870" s="3" t="s">
        <v>23</v>
      </c>
      <c r="H870" s="11" t="s">
        <v>2527</v>
      </c>
    </row>
    <row r="871" spans="1:8" ht="16.899999999999999" customHeight="1" x14ac:dyDescent="0.25">
      <c r="A871" s="1" t="s">
        <v>2522</v>
      </c>
      <c r="B871" s="1" t="s">
        <v>10</v>
      </c>
      <c r="C871" s="40" t="s">
        <v>2697</v>
      </c>
      <c r="D871" s="3" t="s">
        <v>2698</v>
      </c>
      <c r="E871" s="3" t="str">
        <f>IF(Table1[[#This Row],[UTPA 
Equivalent Course(s)]]="N", "N", VLOOKUP(Table1[[#This Row],[UTPA 
Equivalent Course(s)]], Table13[[Combined Course Number]:[Course Title]], 5))</f>
        <v>20-CENT ENG AM POETRY</v>
      </c>
      <c r="F871" s="3" t="s">
        <v>23</v>
      </c>
      <c r="G871" s="3" t="s">
        <v>23</v>
      </c>
      <c r="H871" s="11" t="s">
        <v>2527</v>
      </c>
    </row>
    <row r="872" spans="1:8" ht="16.899999999999999" customHeight="1" x14ac:dyDescent="0.25">
      <c r="A872" s="1" t="s">
        <v>2522</v>
      </c>
      <c r="B872" s="1" t="s">
        <v>64</v>
      </c>
      <c r="C872" s="40" t="s">
        <v>2699</v>
      </c>
      <c r="D872" s="3" t="s">
        <v>2700</v>
      </c>
      <c r="E872" s="3" t="str">
        <f>IF(Table1[[#This Row],[UTPA 
Equivalent Course(s)]]="N", "N", VLOOKUP(Table1[[#This Row],[UTPA 
Equivalent Course(s)]], Table13[[Combined Course Number]:[Course Title]], 5))</f>
        <v>CONTEMPORARY DRAMA</v>
      </c>
      <c r="F872" s="3" t="s">
        <v>23</v>
      </c>
      <c r="G872" s="3" t="s">
        <v>23</v>
      </c>
      <c r="H872" s="11" t="s">
        <v>2527</v>
      </c>
    </row>
    <row r="873" spans="1:8" ht="16.899999999999999" customHeight="1" x14ac:dyDescent="0.25">
      <c r="A873" s="1" t="s">
        <v>2522</v>
      </c>
      <c r="B873" s="1" t="s">
        <v>101</v>
      </c>
      <c r="C873" s="40" t="s">
        <v>2701</v>
      </c>
      <c r="D873" s="3" t="s">
        <v>2702</v>
      </c>
      <c r="E873" s="3" t="str">
        <f>IF(Table1[[#This Row],[UTPA 
Equivalent Course(s)]]="N", "N", VLOOKUP(Table1[[#This Row],[UTPA 
Equivalent Course(s)]], Table13[[Combined Course Number]:[Course Title]], 5))</f>
        <v>SHORT STORY &amp; NOVELLA</v>
      </c>
      <c r="F873" s="3" t="s">
        <v>23</v>
      </c>
      <c r="G873" s="3" t="s">
        <v>23</v>
      </c>
      <c r="H873" s="11" t="s">
        <v>2527</v>
      </c>
    </row>
    <row r="874" spans="1:8" ht="16.899999999999999" customHeight="1" x14ac:dyDescent="0.25">
      <c r="A874" s="1" t="s">
        <v>2522</v>
      </c>
      <c r="B874" s="1" t="s">
        <v>1766</v>
      </c>
      <c r="C874" s="40" t="s">
        <v>2608</v>
      </c>
      <c r="D874" s="3" t="s">
        <v>23</v>
      </c>
      <c r="E874" s="3" t="str">
        <f>IF(Table1[[#This Row],[UTPA 
Equivalent Course(s)]]="N", "N", VLOOKUP(Table1[[#This Row],[UTPA 
Equivalent Course(s)]], Table13[[Combined Course Number]:[Course Title]], 5))</f>
        <v>N</v>
      </c>
      <c r="F874" s="3" t="s">
        <v>2609</v>
      </c>
      <c r="G874" s="3" t="s">
        <v>2610</v>
      </c>
      <c r="H874" s="11" t="s">
        <v>2527</v>
      </c>
    </row>
    <row r="875" spans="1:8" ht="16.899999999999999" customHeight="1" x14ac:dyDescent="0.25">
      <c r="A875" s="1" t="s">
        <v>2522</v>
      </c>
      <c r="B875" s="1" t="s">
        <v>485</v>
      </c>
      <c r="C875" s="40" t="s">
        <v>2703</v>
      </c>
      <c r="D875" s="3" t="s">
        <v>23</v>
      </c>
      <c r="E875" s="3" t="str">
        <f>IF(Table1[[#This Row],[UTPA 
Equivalent Course(s)]]="N", "N", VLOOKUP(Table1[[#This Row],[UTPA 
Equivalent Course(s)]], Table13[[Combined Course Number]:[Course Title]], 5))</f>
        <v>N</v>
      </c>
      <c r="F875" s="3" t="s">
        <v>23</v>
      </c>
      <c r="G875" s="3" t="s">
        <v>23</v>
      </c>
      <c r="H875" s="11" t="s">
        <v>2527</v>
      </c>
    </row>
    <row r="876" spans="1:8" ht="16.899999999999999" customHeight="1" x14ac:dyDescent="0.25">
      <c r="A876" s="1" t="s">
        <v>2522</v>
      </c>
      <c r="B876" s="1" t="s">
        <v>491</v>
      </c>
      <c r="C876" s="40" t="s">
        <v>2704</v>
      </c>
      <c r="D876" s="3" t="s">
        <v>2705</v>
      </c>
      <c r="E876" s="3" t="str">
        <f>IF(Table1[[#This Row],[UTPA 
Equivalent Course(s)]]="N", "N", VLOOKUP(Table1[[#This Row],[UTPA 
Equivalent Course(s)]], Table13[[Combined Course Number]:[Course Title]], 5))</f>
        <v>WORLD DRAMA</v>
      </c>
      <c r="F876" s="3" t="s">
        <v>23</v>
      </c>
      <c r="G876" s="3" t="s">
        <v>23</v>
      </c>
      <c r="H876" s="11" t="s">
        <v>2527</v>
      </c>
    </row>
    <row r="877" spans="1:8" ht="16.899999999999999" customHeight="1" x14ac:dyDescent="0.25">
      <c r="A877" s="1" t="s">
        <v>2522</v>
      </c>
      <c r="B877" s="1" t="s">
        <v>203</v>
      </c>
      <c r="C877" s="40" t="s">
        <v>2706</v>
      </c>
      <c r="D877" s="3" t="s">
        <v>2707</v>
      </c>
      <c r="E877" s="3" t="str">
        <f>IF(Table1[[#This Row],[UTPA 
Equivalent Course(s)]]="N", "N", VLOOKUP(Table1[[#This Row],[UTPA 
Equivalent Course(s)]], Table13[[Combined Course Number]:[Course Title]], 5))</f>
        <v>MULTI-CULTURAL AUTOBIOGRAPHY</v>
      </c>
      <c r="F877" s="3" t="s">
        <v>23</v>
      </c>
      <c r="G877" s="3" t="s">
        <v>23</v>
      </c>
      <c r="H877" s="11" t="s">
        <v>2527</v>
      </c>
    </row>
    <row r="878" spans="1:8" ht="16.899999999999999" customHeight="1" x14ac:dyDescent="0.25">
      <c r="A878" s="1" t="s">
        <v>2522</v>
      </c>
      <c r="B878" s="1" t="s">
        <v>310</v>
      </c>
      <c r="C878" s="40" t="s">
        <v>2708</v>
      </c>
      <c r="D878" s="3" t="s">
        <v>2709</v>
      </c>
      <c r="E878" s="3" t="str">
        <f>IF(Table1[[#This Row],[UTPA 
Equivalent Course(s)]]="N", "N", VLOOKUP(Table1[[#This Row],[UTPA 
Equivalent Course(s)]], Table13[[Combined Course Number]:[Course Title]], 5))</f>
        <v>ETHNIC WOMEN WRITERS</v>
      </c>
      <c r="F878" s="3" t="s">
        <v>23</v>
      </c>
      <c r="G878" s="3" t="s">
        <v>23</v>
      </c>
      <c r="H878" s="11" t="s">
        <v>2527</v>
      </c>
    </row>
    <row r="879" spans="1:8" ht="16.899999999999999" customHeight="1" x14ac:dyDescent="0.25">
      <c r="A879" s="1" t="s">
        <v>2522</v>
      </c>
      <c r="B879" s="1" t="s">
        <v>496</v>
      </c>
      <c r="C879" s="40" t="s">
        <v>2590</v>
      </c>
      <c r="D879" s="3" t="s">
        <v>2591</v>
      </c>
      <c r="E879" s="3" t="str">
        <f>IF(Table1[[#This Row],[UTPA 
Equivalent Course(s)]]="N", "N", VLOOKUP(Table1[[#This Row],[UTPA 
Equivalent Course(s)]], Table13[[Combined Course Number]:[Course Title]], 5))</f>
        <v>WOMEN'S LITERATURE</v>
      </c>
      <c r="F879" s="3" t="s">
        <v>2592</v>
      </c>
      <c r="G879" s="3" t="s">
        <v>2593</v>
      </c>
      <c r="H879" s="11" t="s">
        <v>2527</v>
      </c>
    </row>
    <row r="880" spans="1:8" ht="16.899999999999999" customHeight="1" x14ac:dyDescent="0.25">
      <c r="A880" s="1" t="s">
        <v>2522</v>
      </c>
      <c r="B880" s="1" t="s">
        <v>1470</v>
      </c>
      <c r="C880" s="40" t="s">
        <v>2710</v>
      </c>
      <c r="D880" s="3" t="s">
        <v>2711</v>
      </c>
      <c r="E880" s="3" t="str">
        <f>IF(Table1[[#This Row],[UTPA 
Equivalent Course(s)]]="N", "N", VLOOKUP(Table1[[#This Row],[UTPA 
Equivalent Course(s)]], Table13[[Combined Course Number]:[Course Title]], 5))</f>
        <v>LATIN AMERICAN WOMEN</v>
      </c>
      <c r="F880" s="3" t="s">
        <v>23</v>
      </c>
      <c r="G880" s="3" t="s">
        <v>23</v>
      </c>
      <c r="H880" s="11" t="s">
        <v>2527</v>
      </c>
    </row>
    <row r="881" spans="1:8" ht="16.899999999999999" customHeight="1" x14ac:dyDescent="0.25">
      <c r="A881" s="1" t="s">
        <v>2522</v>
      </c>
      <c r="B881" s="1" t="s">
        <v>498</v>
      </c>
      <c r="C881" s="40" t="s">
        <v>2712</v>
      </c>
      <c r="D881" s="3" t="s">
        <v>2713</v>
      </c>
      <c r="E881" s="3" t="str">
        <f>IF(Table1[[#This Row],[UTPA 
Equivalent Course(s)]]="N", "N", VLOOKUP(Table1[[#This Row],[UTPA 
Equivalent Course(s)]], Table13[[Combined Course Number]:[Course Title]], 5))</f>
        <v>CHILDREN/ADOLESCENT LIT</v>
      </c>
      <c r="F881" s="3" t="s">
        <v>23</v>
      </c>
      <c r="G881" s="3" t="s">
        <v>23</v>
      </c>
      <c r="H881" s="11" t="s">
        <v>2527</v>
      </c>
    </row>
    <row r="882" spans="1:8" ht="16.899999999999999" customHeight="1" x14ac:dyDescent="0.25">
      <c r="A882" s="1" t="s">
        <v>2522</v>
      </c>
      <c r="B882" s="1" t="s">
        <v>501</v>
      </c>
      <c r="C882" s="40" t="s">
        <v>2714</v>
      </c>
      <c r="D882" s="3" t="s">
        <v>23</v>
      </c>
      <c r="E882" s="3" t="str">
        <f>IF(Table1[[#This Row],[UTPA 
Equivalent Course(s)]]="N", "N", VLOOKUP(Table1[[#This Row],[UTPA 
Equivalent Course(s)]], Table13[[Combined Course Number]:[Course Title]], 5))</f>
        <v>N</v>
      </c>
      <c r="F882" s="3" t="s">
        <v>23</v>
      </c>
      <c r="G882" s="3" t="s">
        <v>23</v>
      </c>
      <c r="H882" s="11" t="s">
        <v>2527</v>
      </c>
    </row>
    <row r="883" spans="1:8" ht="16.899999999999999" customHeight="1" x14ac:dyDescent="0.25">
      <c r="A883" s="1" t="s">
        <v>2522</v>
      </c>
      <c r="B883" s="1" t="s">
        <v>507</v>
      </c>
      <c r="C883" s="40" t="s">
        <v>2715</v>
      </c>
      <c r="D883" s="3" t="s">
        <v>2716</v>
      </c>
      <c r="E883" s="3" t="str">
        <f>IF(Table1[[#This Row],[UTPA 
Equivalent Course(s)]]="N", "N", VLOOKUP(Table1[[#This Row],[UTPA 
Equivalent Course(s)]], Table13[[Combined Course Number]:[Course Title]], 5))</f>
        <v>SURVEY OF RHET THEORY</v>
      </c>
      <c r="F883" s="3" t="s">
        <v>23</v>
      </c>
      <c r="G883" s="3" t="s">
        <v>23</v>
      </c>
      <c r="H883" s="11" t="s">
        <v>2527</v>
      </c>
    </row>
    <row r="884" spans="1:8" ht="16.899999999999999" customHeight="1" x14ac:dyDescent="0.25">
      <c r="A884" s="1" t="s">
        <v>2522</v>
      </c>
      <c r="B884" s="1" t="s">
        <v>510</v>
      </c>
      <c r="C884" s="40" t="s">
        <v>2717</v>
      </c>
      <c r="D884" s="3" t="s">
        <v>2718</v>
      </c>
      <c r="E884" s="3" t="str">
        <f>IF(Table1[[#This Row],[UTPA 
Equivalent Course(s)]]="N", "N", VLOOKUP(Table1[[#This Row],[UTPA 
Equivalent Course(s)]], Table13[[Combined Course Number]:[Course Title]], 5))</f>
        <v>ALTERNATIVE RHETORICS</v>
      </c>
      <c r="F884" s="3" t="s">
        <v>23</v>
      </c>
      <c r="G884" s="3" t="s">
        <v>23</v>
      </c>
      <c r="H884" s="11" t="s">
        <v>2527</v>
      </c>
    </row>
    <row r="885" spans="1:8" ht="16.899999999999999" customHeight="1" x14ac:dyDescent="0.25">
      <c r="A885" s="1" t="s">
        <v>2522</v>
      </c>
      <c r="B885" s="1" t="s">
        <v>513</v>
      </c>
      <c r="C885" s="40" t="s">
        <v>2627</v>
      </c>
      <c r="D885" s="3" t="s">
        <v>2628</v>
      </c>
      <c r="E885" s="3" t="str">
        <f>IF(Table1[[#This Row],[UTPA 
Equivalent Course(s)]]="N", "N", VLOOKUP(Table1[[#This Row],[UTPA 
Equivalent Course(s)]], Table13[[Combined Course Number]:[Course Title]], 5))</f>
        <v>TECHNICAL REPORT WRITING</v>
      </c>
      <c r="F885" s="3" t="s">
        <v>2629</v>
      </c>
      <c r="G885" s="3" t="s">
        <v>2630</v>
      </c>
      <c r="H885" s="11" t="s">
        <v>2527</v>
      </c>
    </row>
    <row r="886" spans="1:8" ht="16.899999999999999" customHeight="1" x14ac:dyDescent="0.25">
      <c r="A886" s="1" t="s">
        <v>2522</v>
      </c>
      <c r="B886" s="1" t="s">
        <v>206</v>
      </c>
      <c r="C886" s="40" t="s">
        <v>2536</v>
      </c>
      <c r="D886" s="3" t="s">
        <v>23</v>
      </c>
      <c r="E886" s="3" t="str">
        <f>IF(Table1[[#This Row],[UTPA 
Equivalent Course(s)]]="N", "N", VLOOKUP(Table1[[#This Row],[UTPA 
Equivalent Course(s)]], Table13[[Combined Course Number]:[Course Title]], 5))</f>
        <v>N</v>
      </c>
      <c r="F886" s="3" t="s">
        <v>2537</v>
      </c>
      <c r="G886" s="3" t="s">
        <v>2538</v>
      </c>
      <c r="H886" s="11" t="s">
        <v>2527</v>
      </c>
    </row>
    <row r="887" spans="1:8" ht="16.899999999999999" customHeight="1" x14ac:dyDescent="0.25">
      <c r="A887" s="1" t="s">
        <v>2522</v>
      </c>
      <c r="B887" s="1" t="s">
        <v>209</v>
      </c>
      <c r="C887" s="40" t="s">
        <v>2532</v>
      </c>
      <c r="D887" s="3" t="s">
        <v>2533</v>
      </c>
      <c r="E887" s="3" t="str">
        <f>IF(Table1[[#This Row],[UTPA 
Equivalent Course(s)]]="N", "N", VLOOKUP(Table1[[#This Row],[UTPA 
Equivalent Course(s)]], Table13[[Combined Course Number]:[Course Title]], 5))</f>
        <v>ADVANCED COMPOSITION</v>
      </c>
      <c r="F887" s="3" t="s">
        <v>2534</v>
      </c>
      <c r="G887" s="3" t="s">
        <v>2535</v>
      </c>
      <c r="H887" s="11" t="s">
        <v>2527</v>
      </c>
    </row>
    <row r="888" spans="1:8" ht="16.899999999999999" customHeight="1" x14ac:dyDescent="0.25">
      <c r="A888" s="1" t="s">
        <v>2522</v>
      </c>
      <c r="B888" s="1" t="s">
        <v>212</v>
      </c>
      <c r="C888" s="40" t="s">
        <v>2719</v>
      </c>
      <c r="D888" s="3" t="s">
        <v>2720</v>
      </c>
      <c r="E888" s="3" t="str">
        <f>IF(Table1[[#This Row],[UTPA 
Equivalent Course(s)]]="N", "N", VLOOKUP(Table1[[#This Row],[UTPA 
Equivalent Course(s)]], Table13[[Combined Course Number]:[Course Title]], 5))</f>
        <v>STUDIES IN LITERACY</v>
      </c>
      <c r="F888" s="3" t="s">
        <v>23</v>
      </c>
      <c r="G888" s="3" t="s">
        <v>23</v>
      </c>
      <c r="H888" s="11" t="s">
        <v>2527</v>
      </c>
    </row>
    <row r="889" spans="1:8" ht="16.899999999999999" customHeight="1" x14ac:dyDescent="0.25">
      <c r="A889" s="1" t="s">
        <v>2522</v>
      </c>
      <c r="B889" s="1" t="s">
        <v>215</v>
      </c>
      <c r="C889" s="40" t="s">
        <v>2721</v>
      </c>
      <c r="D889" s="3" t="s">
        <v>2722</v>
      </c>
      <c r="E889" s="3" t="str">
        <f>IF(Table1[[#This Row],[UTPA 
Equivalent Course(s)]]="N", "N", VLOOKUP(Table1[[#This Row],[UTPA 
Equivalent Course(s)]], Table13[[Combined Course Number]:[Course Title]], 5))</f>
        <v>WRITING AND CULTURE</v>
      </c>
      <c r="F889" s="3" t="s">
        <v>23</v>
      </c>
      <c r="G889" s="3" t="s">
        <v>23</v>
      </c>
      <c r="H889" s="11" t="s">
        <v>2527</v>
      </c>
    </row>
    <row r="890" spans="1:8" ht="16.899999999999999" customHeight="1" x14ac:dyDescent="0.25">
      <c r="A890" s="1" t="s">
        <v>2522</v>
      </c>
      <c r="B890" s="1" t="s">
        <v>217</v>
      </c>
      <c r="C890" s="40" t="s">
        <v>2723</v>
      </c>
      <c r="D890" s="3" t="s">
        <v>2724</v>
      </c>
      <c r="E890" s="3" t="str">
        <f>IF(Table1[[#This Row],[UTPA 
Equivalent Course(s)]]="N", "N", VLOOKUP(Table1[[#This Row],[UTPA 
Equivalent Course(s)]], Table13[[Combined Course Number]:[Course Title]], 5))</f>
        <v>WOMEN'S RHETORIC &amp; LANG</v>
      </c>
      <c r="F890" s="3" t="s">
        <v>23</v>
      </c>
      <c r="G890" s="3" t="s">
        <v>23</v>
      </c>
      <c r="H890" s="11" t="s">
        <v>2527</v>
      </c>
    </row>
    <row r="891" spans="1:8" ht="16.899999999999999" customHeight="1" x14ac:dyDescent="0.25">
      <c r="A891" s="1" t="s">
        <v>2522</v>
      </c>
      <c r="B891" s="1" t="s">
        <v>104</v>
      </c>
      <c r="C891" s="40" t="s">
        <v>2725</v>
      </c>
      <c r="D891" s="3" t="s">
        <v>2726</v>
      </c>
      <c r="E891" s="3" t="str">
        <f>IF(Table1[[#This Row],[UTPA 
Equivalent Course(s)]]="N", "N", VLOOKUP(Table1[[#This Row],[UTPA 
Equivalent Course(s)]], Table13[[Combined Course Number]:[Course Title]], 5))</f>
        <v>GALLERY</v>
      </c>
      <c r="F891" s="3" t="s">
        <v>23</v>
      </c>
      <c r="G891" s="3" t="s">
        <v>23</v>
      </c>
      <c r="H891" s="11" t="s">
        <v>2527</v>
      </c>
    </row>
    <row r="892" spans="1:8" ht="16.899999999999999" customHeight="1" x14ac:dyDescent="0.25">
      <c r="A892" s="1" t="s">
        <v>2522</v>
      </c>
      <c r="B892" s="1" t="s">
        <v>518</v>
      </c>
      <c r="C892" s="40" t="s">
        <v>2551</v>
      </c>
      <c r="D892" s="3" t="s">
        <v>2552</v>
      </c>
      <c r="E892" s="3" t="str">
        <f>IF(Table1[[#This Row],[UTPA 
Equivalent Course(s)]]="N", "N", VLOOKUP(Table1[[#This Row],[UTPA 
Equivalent Course(s)]], Table13[[Combined Course Number]:[Course Title]], 5))</f>
        <v>CREATIVE WRITING I</v>
      </c>
      <c r="F892" s="3" t="s">
        <v>2553</v>
      </c>
      <c r="G892" s="3" t="s">
        <v>2554</v>
      </c>
      <c r="H892" s="11" t="s">
        <v>2527</v>
      </c>
    </row>
    <row r="893" spans="1:8" ht="16.899999999999999" customHeight="1" x14ac:dyDescent="0.25">
      <c r="A893" s="1" t="s">
        <v>2522</v>
      </c>
      <c r="B893" s="1" t="s">
        <v>387</v>
      </c>
      <c r="C893" s="40" t="s">
        <v>2727</v>
      </c>
      <c r="D893" s="3" t="s">
        <v>2728</v>
      </c>
      <c r="E893" s="3" t="str">
        <f>IF(Table1[[#This Row],[UTPA 
Equivalent Course(s)]]="N", "N", VLOOKUP(Table1[[#This Row],[UTPA 
Equivalent Course(s)]], Table13[[Combined Course Number]:[Course Title]], 5))</f>
        <v>CREATIVE NON-FICTION</v>
      </c>
      <c r="F893" s="3" t="s">
        <v>23</v>
      </c>
      <c r="G893" s="3" t="s">
        <v>23</v>
      </c>
      <c r="H893" s="11" t="s">
        <v>2527</v>
      </c>
    </row>
    <row r="894" spans="1:8" ht="16.899999999999999" customHeight="1" x14ac:dyDescent="0.25">
      <c r="A894" s="1" t="s">
        <v>2522</v>
      </c>
      <c r="B894" s="1" t="s">
        <v>406</v>
      </c>
      <c r="C894" s="40" t="s">
        <v>2729</v>
      </c>
      <c r="D894" s="3" t="s">
        <v>23</v>
      </c>
      <c r="E894" s="3" t="str">
        <f>IF(Table1[[#This Row],[UTPA 
Equivalent Course(s)]]="N", "N", VLOOKUP(Table1[[#This Row],[UTPA 
Equivalent Course(s)]], Table13[[Combined Course Number]:[Course Title]], 5))</f>
        <v>N</v>
      </c>
      <c r="F894" s="3" t="s">
        <v>23</v>
      </c>
      <c r="G894" s="3" t="s">
        <v>23</v>
      </c>
      <c r="H894" s="11" t="s">
        <v>2527</v>
      </c>
    </row>
    <row r="895" spans="1:8" ht="16.899999999999999" customHeight="1" x14ac:dyDescent="0.25">
      <c r="A895" s="1" t="s">
        <v>2522</v>
      </c>
      <c r="B895" s="1" t="s">
        <v>1595</v>
      </c>
      <c r="C895" s="40" t="s">
        <v>2730</v>
      </c>
      <c r="D895" s="3" t="s">
        <v>2731</v>
      </c>
      <c r="E895" s="3" t="str">
        <f>IF(Table1[[#This Row],[UTPA 
Equivalent Course(s)]]="N", "N", VLOOKUP(Table1[[#This Row],[UTPA 
Equivalent Course(s)]], Table13[[Combined Course Number]:[Course Title]], 5))</f>
        <v>INTRO TO LANGUAGE STUDIES</v>
      </c>
      <c r="F895" s="3" t="s">
        <v>23</v>
      </c>
      <c r="G895" s="3" t="s">
        <v>23</v>
      </c>
      <c r="H895" s="11" t="s">
        <v>2527</v>
      </c>
    </row>
    <row r="896" spans="1:8" ht="16.899999999999999" customHeight="1" x14ac:dyDescent="0.25">
      <c r="A896" s="1" t="s">
        <v>2522</v>
      </c>
      <c r="B896" s="1" t="s">
        <v>532</v>
      </c>
      <c r="C896" s="40" t="s">
        <v>2579</v>
      </c>
      <c r="D896" s="3" t="s">
        <v>2580</v>
      </c>
      <c r="E896" s="3" t="str">
        <f>IF(Table1[[#This Row],[UTPA 
Equivalent Course(s)]]="N", "N", VLOOKUP(Table1[[#This Row],[UTPA 
Equivalent Course(s)]], Table13[[Combined Course Number]:[Course Title]], 5))</f>
        <v>DESCRIPTV LINGUISTICS</v>
      </c>
      <c r="F896" s="3" t="s">
        <v>2581</v>
      </c>
      <c r="G896" s="3" t="s">
        <v>2582</v>
      </c>
      <c r="H896" s="11" t="s">
        <v>2527</v>
      </c>
    </row>
    <row r="897" spans="1:8" ht="16.899999999999999" customHeight="1" x14ac:dyDescent="0.25">
      <c r="A897" s="1" t="s">
        <v>2522</v>
      </c>
      <c r="B897" s="1" t="s">
        <v>2559</v>
      </c>
      <c r="C897" s="40" t="s">
        <v>2560</v>
      </c>
      <c r="D897" s="3" t="s">
        <v>2561</v>
      </c>
      <c r="E897" s="3" t="str">
        <f>IF(Table1[[#This Row],[UTPA 
Equivalent Course(s)]]="N", "N", VLOOKUP(Table1[[#This Row],[UTPA 
Equivalent Course(s)]], Table13[[Combined Course Number]:[Course Title]], 5))</f>
        <v>ENGLISH GRAMMAR</v>
      </c>
      <c r="F897" s="3" t="s">
        <v>2562</v>
      </c>
      <c r="G897" s="3" t="s">
        <v>2563</v>
      </c>
      <c r="H897" s="11" t="s">
        <v>2527</v>
      </c>
    </row>
    <row r="898" spans="1:8" ht="16.899999999999999" customHeight="1" x14ac:dyDescent="0.25">
      <c r="A898" s="1" t="s">
        <v>2522</v>
      </c>
      <c r="B898" s="1" t="s">
        <v>2024</v>
      </c>
      <c r="C898" s="40" t="s">
        <v>2732</v>
      </c>
      <c r="D898" s="3" t="s">
        <v>2733</v>
      </c>
      <c r="E898" s="3" t="str">
        <f>IF(Table1[[#This Row],[UTPA 
Equivalent Course(s)]]="N", "N", VLOOKUP(Table1[[#This Row],[UTPA 
Equivalent Course(s)]], Table13[[Combined Course Number]:[Course Title]], 5))</f>
        <v>LANGUAGE AND CULTURE</v>
      </c>
      <c r="F898" s="3" t="s">
        <v>23</v>
      </c>
      <c r="G898" s="3" t="s">
        <v>23</v>
      </c>
      <c r="H898" s="11" t="s">
        <v>2527</v>
      </c>
    </row>
    <row r="899" spans="1:8" ht="16.899999999999999" customHeight="1" x14ac:dyDescent="0.25">
      <c r="A899" s="1" t="s">
        <v>2522</v>
      </c>
      <c r="B899" s="1" t="s">
        <v>167</v>
      </c>
      <c r="C899" s="40" t="s">
        <v>2583</v>
      </c>
      <c r="D899" s="3" t="s">
        <v>2584</v>
      </c>
      <c r="E899" s="3" t="str">
        <f>IF(Table1[[#This Row],[UTPA 
Equivalent Course(s)]]="N", "N", VLOOKUP(Table1[[#This Row],[UTPA 
Equivalent Course(s)]], Table13[[Combined Course Number]:[Course Title]], 5))</f>
        <v>INTRO TO ESL</v>
      </c>
      <c r="F899" s="3" t="s">
        <v>2585</v>
      </c>
      <c r="G899" s="3" t="s">
        <v>2586</v>
      </c>
      <c r="H899" s="11" t="s">
        <v>2527</v>
      </c>
    </row>
    <row r="900" spans="1:8" ht="16.899999999999999" customHeight="1" x14ac:dyDescent="0.25">
      <c r="A900" s="1" t="s">
        <v>2522</v>
      </c>
      <c r="B900" s="1" t="s">
        <v>2734</v>
      </c>
      <c r="C900" s="40" t="s">
        <v>2735</v>
      </c>
      <c r="D900" s="3" t="s">
        <v>23</v>
      </c>
      <c r="E900" s="3" t="str">
        <f>IF(Table1[[#This Row],[UTPA 
Equivalent Course(s)]]="N", "N", VLOOKUP(Table1[[#This Row],[UTPA 
Equivalent Course(s)]], Table13[[Combined Course Number]:[Course Title]], 5))</f>
        <v>N</v>
      </c>
      <c r="F900" s="3" t="s">
        <v>23</v>
      </c>
      <c r="G900" s="3" t="s">
        <v>23</v>
      </c>
      <c r="H900" s="11" t="s">
        <v>2527</v>
      </c>
    </row>
    <row r="901" spans="1:8" ht="16.899999999999999" customHeight="1" x14ac:dyDescent="0.25">
      <c r="A901" s="1" t="s">
        <v>2522</v>
      </c>
      <c r="B901" s="1" t="s">
        <v>2615</v>
      </c>
      <c r="C901" s="40" t="s">
        <v>2616</v>
      </c>
      <c r="D901" s="3" t="s">
        <v>2617</v>
      </c>
      <c r="E901" s="3" t="str">
        <f>IF(Table1[[#This Row],[UTPA 
Equivalent Course(s)]]="N", "N", VLOOKUP(Table1[[#This Row],[UTPA 
Equivalent Course(s)]], Table13[[Combined Course Number]:[Course Title]], 5))</f>
        <v>ADV TOPICS-ENGLISH</v>
      </c>
      <c r="F901" s="3" t="s">
        <v>2618</v>
      </c>
      <c r="G901" s="3" t="s">
        <v>2619</v>
      </c>
      <c r="H901" s="11" t="s">
        <v>2527</v>
      </c>
    </row>
    <row r="902" spans="1:8" ht="16.899999999999999" customHeight="1" x14ac:dyDescent="0.25">
      <c r="A902" s="1" t="s">
        <v>2522</v>
      </c>
      <c r="B902" s="1" t="s">
        <v>131</v>
      </c>
      <c r="C902" s="40" t="s">
        <v>2736</v>
      </c>
      <c r="D902" s="3" t="s">
        <v>2737</v>
      </c>
      <c r="E902" s="3" t="str">
        <f>IF(Table1[[#This Row],[UTPA 
Equivalent Course(s)]]="N", "N", VLOOKUP(Table1[[#This Row],[UTPA 
Equivalent Course(s)]], Table13[[Combined Course Number]:[Course Title]], 5))</f>
        <v>APPLIED LITERARY THEORY</v>
      </c>
      <c r="F902" s="3" t="s">
        <v>23</v>
      </c>
      <c r="G902" s="3" t="s">
        <v>23</v>
      </c>
      <c r="H902" s="11" t="s">
        <v>2527</v>
      </c>
    </row>
    <row r="903" spans="1:8" ht="16.899999999999999" customHeight="1" x14ac:dyDescent="0.25">
      <c r="A903" s="1" t="s">
        <v>2522</v>
      </c>
      <c r="B903" s="1" t="s">
        <v>225</v>
      </c>
      <c r="C903" s="40" t="s">
        <v>2738</v>
      </c>
      <c r="D903" s="3" t="s">
        <v>23</v>
      </c>
      <c r="E903" s="3" t="str">
        <f>IF(Table1[[#This Row],[UTPA 
Equivalent Course(s)]]="N", "N", VLOOKUP(Table1[[#This Row],[UTPA 
Equivalent Course(s)]], Table13[[Combined Course Number]:[Course Title]], 5))</f>
        <v>N</v>
      </c>
      <c r="F903" s="3" t="s">
        <v>23</v>
      </c>
      <c r="G903" s="3" t="s">
        <v>23</v>
      </c>
      <c r="H903" s="11" t="s">
        <v>2527</v>
      </c>
    </row>
    <row r="904" spans="1:8" ht="16.899999999999999" customHeight="1" x14ac:dyDescent="0.25">
      <c r="A904" s="1" t="s">
        <v>2522</v>
      </c>
      <c r="B904" s="1" t="s">
        <v>231</v>
      </c>
      <c r="C904" s="40" t="s">
        <v>2739</v>
      </c>
      <c r="D904" s="3" t="s">
        <v>2740</v>
      </c>
      <c r="E904" s="3" t="str">
        <f>IF(Table1[[#This Row],[UTPA 
Equivalent Course(s)]]="N", "N", VLOOKUP(Table1[[#This Row],[UTPA 
Equivalent Course(s)]], Table13[[Combined Course Number]:[Course Title]], 5))</f>
        <v>FILM THEORY</v>
      </c>
      <c r="F904" s="3" t="s">
        <v>23</v>
      </c>
      <c r="G904" s="3" t="s">
        <v>23</v>
      </c>
      <c r="H904" s="11" t="s">
        <v>2527</v>
      </c>
    </row>
    <row r="905" spans="1:8" ht="16.899999999999999" customHeight="1" x14ac:dyDescent="0.25">
      <c r="A905" s="1" t="s">
        <v>2522</v>
      </c>
      <c r="B905" s="1" t="s">
        <v>234</v>
      </c>
      <c r="C905" s="40" t="s">
        <v>2741</v>
      </c>
      <c r="D905" s="3" t="s">
        <v>2742</v>
      </c>
      <c r="E905" s="3" t="str">
        <f>IF(Table1[[#This Row],[UTPA 
Equivalent Course(s)]]="N", "N", VLOOKUP(Table1[[#This Row],[UTPA 
Equivalent Course(s)]], Table13[[Combined Course Number]:[Course Title]], 5))</f>
        <v>TOPICS IN INTERNTNL FILM</v>
      </c>
      <c r="F905" s="3" t="s">
        <v>23</v>
      </c>
      <c r="G905" s="3" t="s">
        <v>23</v>
      </c>
      <c r="H905" s="11" t="s">
        <v>2527</v>
      </c>
    </row>
    <row r="906" spans="1:8" ht="16.899999999999999" customHeight="1" x14ac:dyDescent="0.25">
      <c r="A906" s="1" t="s">
        <v>2522</v>
      </c>
      <c r="B906" s="1" t="s">
        <v>237</v>
      </c>
      <c r="C906" s="40" t="s">
        <v>2743</v>
      </c>
      <c r="D906" s="3" t="s">
        <v>2744</v>
      </c>
      <c r="E906" s="3" t="str">
        <f>IF(Table1[[#This Row],[UTPA 
Equivalent Course(s)]]="N", "N", VLOOKUP(Table1[[#This Row],[UTPA 
Equivalent Course(s)]], Table13[[Combined Course Number]:[Course Title]], 5))</f>
        <v>SPECIAL TOPICS IN FILM</v>
      </c>
      <c r="F906" s="3" t="s">
        <v>23</v>
      </c>
      <c r="G906" s="3" t="s">
        <v>23</v>
      </c>
      <c r="H906" s="11" t="s">
        <v>2527</v>
      </c>
    </row>
    <row r="907" spans="1:8" ht="16.899999999999999" customHeight="1" x14ac:dyDescent="0.25">
      <c r="A907" s="1" t="s">
        <v>2522</v>
      </c>
      <c r="B907" s="1" t="s">
        <v>127</v>
      </c>
      <c r="C907" s="40" t="s">
        <v>2745</v>
      </c>
      <c r="D907" s="3" t="s">
        <v>2746</v>
      </c>
      <c r="E907" s="3" t="str">
        <f>IF(Table1[[#This Row],[UTPA 
Equivalent Course(s)]]="N", "N", VLOOKUP(Table1[[#This Row],[UTPA 
Equivalent Course(s)]], Table13[[Combined Course Number]:[Course Title]], 5))</f>
        <v>CHAUCER</v>
      </c>
      <c r="F907" s="3" t="s">
        <v>23</v>
      </c>
      <c r="G907" s="3" t="s">
        <v>23</v>
      </c>
      <c r="H907" s="11" t="s">
        <v>2527</v>
      </c>
    </row>
    <row r="908" spans="1:8" ht="16.899999999999999" customHeight="1" x14ac:dyDescent="0.25">
      <c r="A908" s="1" t="s">
        <v>2522</v>
      </c>
      <c r="B908" s="1" t="s">
        <v>242</v>
      </c>
      <c r="C908" s="40" t="s">
        <v>2611</v>
      </c>
      <c r="D908" s="3" t="s">
        <v>2612</v>
      </c>
      <c r="E908" s="3" t="str">
        <f>IF(Table1[[#This Row],[UTPA 
Equivalent Course(s)]]="N", "N", VLOOKUP(Table1[[#This Row],[UTPA 
Equivalent Course(s)]], Table13[[Combined Course Number]:[Course Title]], 5))</f>
        <v>SHAKESPEARE</v>
      </c>
      <c r="F908" s="3" t="s">
        <v>2613</v>
      </c>
      <c r="G908" s="3" t="s">
        <v>2614</v>
      </c>
      <c r="H908" s="11" t="s">
        <v>2527</v>
      </c>
    </row>
    <row r="909" spans="1:8" ht="16.899999999999999" customHeight="1" x14ac:dyDescent="0.25">
      <c r="A909" s="1" t="s">
        <v>2522</v>
      </c>
      <c r="B909" s="1" t="s">
        <v>245</v>
      </c>
      <c r="C909" s="40" t="s">
        <v>2747</v>
      </c>
      <c r="D909" s="3" t="s">
        <v>2748</v>
      </c>
      <c r="E909" s="3" t="str">
        <f>IF(Table1[[#This Row],[UTPA 
Equivalent Course(s)]]="N", "N", VLOOKUP(Table1[[#This Row],[UTPA 
Equivalent Course(s)]], Table13[[Combined Course Number]:[Course Title]], 5))</f>
        <v>MILTON</v>
      </c>
      <c r="F909" s="3" t="s">
        <v>23</v>
      </c>
      <c r="G909" s="3" t="s">
        <v>23</v>
      </c>
      <c r="H909" s="11" t="s">
        <v>2527</v>
      </c>
    </row>
    <row r="910" spans="1:8" ht="16.899999999999999" customHeight="1" x14ac:dyDescent="0.25">
      <c r="A910" s="1" t="s">
        <v>2522</v>
      </c>
      <c r="B910" s="1" t="s">
        <v>248</v>
      </c>
      <c r="C910" s="40" t="s">
        <v>2749</v>
      </c>
      <c r="D910" s="3" t="s">
        <v>2750</v>
      </c>
      <c r="E910" s="3" t="str">
        <f>IF(Table1[[#This Row],[UTPA 
Equivalent Course(s)]]="N", "N", VLOOKUP(Table1[[#This Row],[UTPA 
Equivalent Course(s)]], Table13[[Combined Course Number]:[Course Title]], 5))</f>
        <v>TOPICS IN SINGLE AUTHOR</v>
      </c>
      <c r="F910" s="3" t="s">
        <v>23</v>
      </c>
      <c r="G910" s="3" t="s">
        <v>23</v>
      </c>
      <c r="H910" s="11" t="s">
        <v>2527</v>
      </c>
    </row>
    <row r="911" spans="1:8" ht="16.899999999999999" customHeight="1" x14ac:dyDescent="0.25">
      <c r="A911" s="1" t="s">
        <v>2522</v>
      </c>
      <c r="B911" s="1" t="s">
        <v>251</v>
      </c>
      <c r="C911" s="40" t="s">
        <v>2751</v>
      </c>
      <c r="D911" s="3" t="s">
        <v>2752</v>
      </c>
      <c r="E911" s="3" t="str">
        <f>IF(Table1[[#This Row],[UTPA 
Equivalent Course(s)]]="N", "N", VLOOKUP(Table1[[#This Row],[UTPA 
Equivalent Course(s)]], Table13[[Combined Course Number]:[Course Title]], 5))</f>
        <v>POETRY</v>
      </c>
      <c r="F911" s="3" t="s">
        <v>23</v>
      </c>
      <c r="G911" s="3" t="s">
        <v>23</v>
      </c>
      <c r="H911" s="11" t="s">
        <v>2527</v>
      </c>
    </row>
    <row r="912" spans="1:8" ht="16.899999999999999" customHeight="1" x14ac:dyDescent="0.25">
      <c r="A912" s="1" t="s">
        <v>2522</v>
      </c>
      <c r="B912" s="1" t="s">
        <v>254</v>
      </c>
      <c r="C912" s="40" t="s">
        <v>2753</v>
      </c>
      <c r="D912" s="3" t="s">
        <v>23</v>
      </c>
      <c r="E912" s="3" t="str">
        <f>IF(Table1[[#This Row],[UTPA 
Equivalent Course(s)]]="N", "N", VLOOKUP(Table1[[#This Row],[UTPA 
Equivalent Course(s)]], Table13[[Combined Course Number]:[Course Title]], 5))</f>
        <v>N</v>
      </c>
      <c r="F912" s="3" t="s">
        <v>23</v>
      </c>
      <c r="G912" s="3" t="s">
        <v>23</v>
      </c>
      <c r="H912" s="11" t="s">
        <v>2527</v>
      </c>
    </row>
    <row r="913" spans="1:8" ht="16.899999999999999" customHeight="1" x14ac:dyDescent="0.25">
      <c r="A913" s="1" t="s">
        <v>2522</v>
      </c>
      <c r="B913" s="1" t="s">
        <v>809</v>
      </c>
      <c r="C913" s="40" t="s">
        <v>2754</v>
      </c>
      <c r="D913" s="3" t="s">
        <v>23</v>
      </c>
      <c r="E913" s="3" t="str">
        <f>IF(Table1[[#This Row],[UTPA 
Equivalent Course(s)]]="N", "N", VLOOKUP(Table1[[#This Row],[UTPA 
Equivalent Course(s)]], Table13[[Combined Course Number]:[Course Title]], 5))</f>
        <v>N</v>
      </c>
      <c r="F913" s="3" t="s">
        <v>23</v>
      </c>
      <c r="G913" s="3" t="s">
        <v>23</v>
      </c>
      <c r="H913" s="11" t="s">
        <v>2527</v>
      </c>
    </row>
    <row r="914" spans="1:8" ht="16.899999999999999" customHeight="1" x14ac:dyDescent="0.25">
      <c r="A914" s="1" t="s">
        <v>2522</v>
      </c>
      <c r="B914" s="1" t="s">
        <v>812</v>
      </c>
      <c r="C914" s="40" t="s">
        <v>2604</v>
      </c>
      <c r="D914" s="3" t="s">
        <v>2605</v>
      </c>
      <c r="E914" s="3" t="str">
        <f>IF(Table1[[#This Row],[UTPA 
Equivalent Course(s)]]="N", "N", VLOOKUP(Table1[[#This Row],[UTPA 
Equivalent Course(s)]], Table13[[Combined Course Number]:[Course Title]], 5))</f>
        <v>MEXICAN AMERICAN LITER</v>
      </c>
      <c r="F914" s="3" t="s">
        <v>2606</v>
      </c>
      <c r="G914" s="3" t="s">
        <v>2607</v>
      </c>
      <c r="H914" s="11" t="s">
        <v>2527</v>
      </c>
    </row>
    <row r="915" spans="1:8" ht="16.899999999999999" customHeight="1" x14ac:dyDescent="0.25">
      <c r="A915" s="1" t="s">
        <v>2522</v>
      </c>
      <c r="B915" s="1" t="s">
        <v>815</v>
      </c>
      <c r="C915" s="40" t="s">
        <v>2755</v>
      </c>
      <c r="D915" s="3" t="s">
        <v>2756</v>
      </c>
      <c r="E915" s="3" t="str">
        <f>IF(Table1[[#This Row],[UTPA 
Equivalent Course(s)]]="N", "N", VLOOKUP(Table1[[#This Row],[UTPA 
Equivalent Course(s)]], Table13[[Combined Course Number]:[Course Title]], 5))</f>
        <v>SOUTH TEXAS LITERATURE</v>
      </c>
      <c r="F915" s="3" t="s">
        <v>23</v>
      </c>
      <c r="G915" s="3" t="s">
        <v>23</v>
      </c>
      <c r="H915" s="11" t="s">
        <v>2527</v>
      </c>
    </row>
    <row r="916" spans="1:8" ht="16.899999999999999" customHeight="1" x14ac:dyDescent="0.25">
      <c r="A916" s="1" t="s">
        <v>2522</v>
      </c>
      <c r="B916" s="1" t="s">
        <v>818</v>
      </c>
      <c r="C916" s="40" t="s">
        <v>2757</v>
      </c>
      <c r="D916" s="3" t="s">
        <v>2758</v>
      </c>
      <c r="E916" s="3" t="str">
        <f>IF(Table1[[#This Row],[UTPA 
Equivalent Course(s)]]="N", "N", VLOOKUP(Table1[[#This Row],[UTPA 
Equivalent Course(s)]], Table13[[Combined Course Number]:[Course Title]], 5))</f>
        <v>AM LIT OF THE SOUTH</v>
      </c>
      <c r="F916" s="3" t="s">
        <v>23</v>
      </c>
      <c r="G916" s="3" t="s">
        <v>23</v>
      </c>
      <c r="H916" s="11" t="s">
        <v>2527</v>
      </c>
    </row>
    <row r="917" spans="1:8" ht="16.899999999999999" customHeight="1" x14ac:dyDescent="0.25">
      <c r="A917" s="1" t="s">
        <v>2522</v>
      </c>
      <c r="B917" s="1" t="s">
        <v>620</v>
      </c>
      <c r="C917" s="40" t="s">
        <v>2759</v>
      </c>
      <c r="D917" s="3" t="s">
        <v>2760</v>
      </c>
      <c r="E917" s="3" t="str">
        <f>IF(Table1[[#This Row],[UTPA 
Equivalent Course(s)]]="N", "N", VLOOKUP(Table1[[#This Row],[UTPA 
Equivalent Course(s)]], Table13[[Combined Course Number]:[Course Title]], 5))</f>
        <v>LITERATURE AND PSYCHOANALYSIS</v>
      </c>
      <c r="F917" s="3" t="s">
        <v>23</v>
      </c>
      <c r="G917" s="3" t="s">
        <v>23</v>
      </c>
      <c r="H917" s="11" t="s">
        <v>2527</v>
      </c>
    </row>
    <row r="918" spans="1:8" ht="16.899999999999999" customHeight="1" x14ac:dyDescent="0.25">
      <c r="A918" s="1" t="s">
        <v>2522</v>
      </c>
      <c r="B918" s="1" t="s">
        <v>555</v>
      </c>
      <c r="C918" s="40" t="s">
        <v>2761</v>
      </c>
      <c r="D918" s="3" t="s">
        <v>2762</v>
      </c>
      <c r="E918" s="3" t="str">
        <f>IF(Table1[[#This Row],[UTPA 
Equivalent Course(s)]]="N", "N", VLOOKUP(Table1[[#This Row],[UTPA 
Equivalent Course(s)]], Table13[[Combined Course Number]:[Course Title]], 5))</f>
        <v>TEACHING SEC SCHOOL LIT</v>
      </c>
      <c r="F918" s="3" t="s">
        <v>23</v>
      </c>
      <c r="G918" s="3" t="s">
        <v>23</v>
      </c>
      <c r="H918" s="11" t="s">
        <v>2527</v>
      </c>
    </row>
    <row r="919" spans="1:8" ht="16.899999999999999" customHeight="1" x14ac:dyDescent="0.25">
      <c r="A919" s="1" t="s">
        <v>2522</v>
      </c>
      <c r="B919" s="1" t="s">
        <v>561</v>
      </c>
      <c r="C919" s="40" t="s">
        <v>2763</v>
      </c>
      <c r="D919" s="3" t="s">
        <v>23</v>
      </c>
      <c r="E919" s="3" t="str">
        <f>IF(Table1[[#This Row],[UTPA 
Equivalent Course(s)]]="N", "N", VLOOKUP(Table1[[#This Row],[UTPA 
Equivalent Course(s)]], Table13[[Combined Course Number]:[Course Title]], 5))</f>
        <v>N</v>
      </c>
      <c r="F919" s="3" t="s">
        <v>23</v>
      </c>
      <c r="G919" s="3" t="s">
        <v>23</v>
      </c>
      <c r="H919" s="11" t="s">
        <v>2527</v>
      </c>
    </row>
    <row r="920" spans="1:8" ht="16.899999999999999" customHeight="1" x14ac:dyDescent="0.25">
      <c r="A920" s="1" t="s">
        <v>2522</v>
      </c>
      <c r="B920" s="1" t="s">
        <v>320</v>
      </c>
      <c r="C920" s="40" t="s">
        <v>2764</v>
      </c>
      <c r="D920" s="3" t="s">
        <v>2765</v>
      </c>
      <c r="E920" s="3" t="str">
        <f>IF(Table1[[#This Row],[UTPA 
Equivalent Course(s)]]="N", "N", VLOOKUP(Table1[[#This Row],[UTPA 
Equivalent Course(s)]], Table13[[Combined Course Number]:[Course Title]], 5))</f>
        <v>APPLIED DISCOURSE STUDIES</v>
      </c>
      <c r="F920" s="3" t="s">
        <v>23</v>
      </c>
      <c r="G920" s="3" t="s">
        <v>23</v>
      </c>
      <c r="H920" s="11" t="s">
        <v>2527</v>
      </c>
    </row>
    <row r="921" spans="1:8" ht="16.899999999999999" customHeight="1" x14ac:dyDescent="0.25">
      <c r="A921" s="1" t="s">
        <v>2522</v>
      </c>
      <c r="B921" s="1" t="s">
        <v>1381</v>
      </c>
      <c r="C921" s="40" t="s">
        <v>2766</v>
      </c>
      <c r="D921" s="3" t="s">
        <v>2767</v>
      </c>
      <c r="E921" s="3" t="str">
        <f>IF(Table1[[#This Row],[UTPA 
Equivalent Course(s)]]="N", "N", VLOOKUP(Table1[[#This Row],[UTPA 
Equivalent Course(s)]], Table13[[Combined Course Number]:[Course Title]], 5))</f>
        <v>ASSESS &amp; RESP TO WRITING</v>
      </c>
      <c r="F921" s="3" t="s">
        <v>23</v>
      </c>
      <c r="G921" s="3" t="s">
        <v>23</v>
      </c>
      <c r="H921" s="11" t="s">
        <v>2527</v>
      </c>
    </row>
    <row r="922" spans="1:8" ht="16.899999999999999" customHeight="1" x14ac:dyDescent="0.25">
      <c r="A922" s="1" t="s">
        <v>2522</v>
      </c>
      <c r="B922" s="1" t="s">
        <v>1384</v>
      </c>
      <c r="C922" s="40" t="s">
        <v>2547</v>
      </c>
      <c r="D922" s="3" t="s">
        <v>2548</v>
      </c>
      <c r="E922" s="3" t="str">
        <f>IF(Table1[[#This Row],[UTPA 
Equivalent Course(s)]]="N", "N", VLOOKUP(Table1[[#This Row],[UTPA 
Equivalent Course(s)]], Table13[[Combined Course Number]:[Course Title]], 5))</f>
        <v>COMPOSITION TECHNIQUES</v>
      </c>
      <c r="F922" s="3" t="s">
        <v>2549</v>
      </c>
      <c r="G922" s="3" t="s">
        <v>2550</v>
      </c>
      <c r="H922" s="11" t="s">
        <v>2527</v>
      </c>
    </row>
    <row r="923" spans="1:8" ht="16.899999999999999" customHeight="1" x14ac:dyDescent="0.25">
      <c r="A923" s="1" t="s">
        <v>2522</v>
      </c>
      <c r="B923" s="1" t="s">
        <v>1940</v>
      </c>
      <c r="C923" s="40" t="s">
        <v>2768</v>
      </c>
      <c r="D923" s="3" t="s">
        <v>2769</v>
      </c>
      <c r="E923" s="3" t="str">
        <f>IF(Table1[[#This Row],[UTPA 
Equivalent Course(s)]]="N", "N", VLOOKUP(Table1[[#This Row],[UTPA 
Equivalent Course(s)]], Table13[[Combined Course Number]:[Course Title]], 5))</f>
        <v>WRITING FOR LAWYERS</v>
      </c>
      <c r="F923" s="3" t="s">
        <v>23</v>
      </c>
      <c r="G923" s="3" t="s">
        <v>23</v>
      </c>
      <c r="H923" s="11" t="s">
        <v>2527</v>
      </c>
    </row>
    <row r="924" spans="1:8" ht="16.899999999999999" customHeight="1" x14ac:dyDescent="0.25">
      <c r="A924" s="1" t="s">
        <v>2522</v>
      </c>
      <c r="B924" s="1" t="s">
        <v>55</v>
      </c>
      <c r="C924" s="40" t="s">
        <v>2770</v>
      </c>
      <c r="D924" s="3" t="s">
        <v>2771</v>
      </c>
      <c r="E924" s="3" t="str">
        <f>IF(Table1[[#This Row],[UTPA 
Equivalent Course(s)]]="N", "N", VLOOKUP(Table1[[#This Row],[UTPA 
Equivalent Course(s)]], Table13[[Combined Course Number]:[Course Title]], 5))</f>
        <v>ADVANCED CREATIVE WRTG POETRY</v>
      </c>
      <c r="F924" s="3" t="s">
        <v>23</v>
      </c>
      <c r="G924" s="3" t="s">
        <v>23</v>
      </c>
      <c r="H924" s="11" t="s">
        <v>2527</v>
      </c>
    </row>
    <row r="925" spans="1:8" ht="16.899999999999999" customHeight="1" x14ac:dyDescent="0.25">
      <c r="A925" s="1" t="s">
        <v>2522</v>
      </c>
      <c r="B925" s="1" t="s">
        <v>325</v>
      </c>
      <c r="C925" s="40" t="s">
        <v>2772</v>
      </c>
      <c r="D925" s="3" t="s">
        <v>2773</v>
      </c>
      <c r="E925" s="3" t="str">
        <f>IF(Table1[[#This Row],[UTPA 
Equivalent Course(s)]]="N", "N", VLOOKUP(Table1[[#This Row],[UTPA 
Equivalent Course(s)]], Table13[[Combined Course Number]:[Course Title]], 5))</f>
        <v>WORKSHOP IN PLAYWRTING</v>
      </c>
      <c r="F925" s="3" t="s">
        <v>23</v>
      </c>
      <c r="G925" s="3" t="s">
        <v>23</v>
      </c>
      <c r="H925" s="11" t="s">
        <v>2527</v>
      </c>
    </row>
    <row r="926" spans="1:8" ht="16.899999999999999" customHeight="1" x14ac:dyDescent="0.25">
      <c r="A926" s="1" t="s">
        <v>2522</v>
      </c>
      <c r="B926" s="1" t="s">
        <v>410</v>
      </c>
      <c r="C926" s="40" t="s">
        <v>2555</v>
      </c>
      <c r="D926" s="3" t="s">
        <v>2556</v>
      </c>
      <c r="E926" s="3" t="str">
        <f>IF(Table1[[#This Row],[UTPA 
Equivalent Course(s)]]="N", "N", VLOOKUP(Table1[[#This Row],[UTPA 
Equivalent Course(s)]], Table13[[Combined Course Number]:[Course Title]], 5))</f>
        <v>ADVANCED CREATIVE WRTG FICTION</v>
      </c>
      <c r="F926" s="3" t="s">
        <v>2557</v>
      </c>
      <c r="G926" s="3" t="s">
        <v>2558</v>
      </c>
      <c r="H926" s="11" t="s">
        <v>2527</v>
      </c>
    </row>
    <row r="927" spans="1:8" ht="16.899999999999999" customHeight="1" x14ac:dyDescent="0.25">
      <c r="A927" s="1" t="s">
        <v>2522</v>
      </c>
      <c r="B927" s="1" t="s">
        <v>257</v>
      </c>
      <c r="C927" s="40" t="s">
        <v>2774</v>
      </c>
      <c r="D927" s="3" t="s">
        <v>2775</v>
      </c>
      <c r="E927" s="3" t="str">
        <f>IF(Table1[[#This Row],[UTPA 
Equivalent Course(s)]]="N", "N", VLOOKUP(Table1[[#This Row],[UTPA 
Equivalent Course(s)]], Table13[[Combined Course Number]:[Course Title]], 5))</f>
        <v>FORMS &amp; TECH CREATIVE WRI</v>
      </c>
      <c r="F927" s="3" t="s">
        <v>23</v>
      </c>
      <c r="G927" s="3" t="s">
        <v>23</v>
      </c>
      <c r="H927" s="11" t="s">
        <v>2527</v>
      </c>
    </row>
    <row r="928" spans="1:8" ht="16.899999999999999" customHeight="1" x14ac:dyDescent="0.25">
      <c r="A928" s="1" t="s">
        <v>2522</v>
      </c>
      <c r="B928" s="1" t="s">
        <v>565</v>
      </c>
      <c r="C928" s="40" t="s">
        <v>2776</v>
      </c>
      <c r="D928" s="3" t="s">
        <v>23</v>
      </c>
      <c r="E928" s="3" t="str">
        <f>IF(Table1[[#This Row],[UTPA 
Equivalent Course(s)]]="N", "N", VLOOKUP(Table1[[#This Row],[UTPA 
Equivalent Course(s)]], Table13[[Combined Course Number]:[Course Title]], 5))</f>
        <v>N</v>
      </c>
      <c r="F928" s="3" t="s">
        <v>23</v>
      </c>
      <c r="G928" s="3" t="s">
        <v>23</v>
      </c>
      <c r="H928" s="11" t="s">
        <v>2527</v>
      </c>
    </row>
    <row r="929" spans="1:8" ht="16.899999999999999" customHeight="1" x14ac:dyDescent="0.25">
      <c r="A929" s="1" t="s">
        <v>2522</v>
      </c>
      <c r="B929" s="1" t="s">
        <v>259</v>
      </c>
      <c r="C929" s="40" t="s">
        <v>2777</v>
      </c>
      <c r="D929" s="3" t="s">
        <v>23</v>
      </c>
      <c r="E929" s="3" t="str">
        <f>IF(Table1[[#This Row],[UTPA 
Equivalent Course(s)]]="N", "N", VLOOKUP(Table1[[#This Row],[UTPA 
Equivalent Course(s)]], Table13[[Combined Course Number]:[Course Title]], 5))</f>
        <v>N</v>
      </c>
      <c r="F929" s="3" t="s">
        <v>23</v>
      </c>
      <c r="G929" s="3" t="s">
        <v>23</v>
      </c>
      <c r="H929" s="11" t="s">
        <v>2527</v>
      </c>
    </row>
    <row r="930" spans="1:8" ht="16.899999999999999" customHeight="1" x14ac:dyDescent="0.25">
      <c r="A930" s="1" t="s">
        <v>2522</v>
      </c>
      <c r="B930" s="1" t="s">
        <v>570</v>
      </c>
      <c r="C930" s="40" t="s">
        <v>2778</v>
      </c>
      <c r="D930" s="3" t="s">
        <v>23</v>
      </c>
      <c r="E930" s="3" t="str">
        <f>IF(Table1[[#This Row],[UTPA 
Equivalent Course(s)]]="N", "N", VLOOKUP(Table1[[#This Row],[UTPA 
Equivalent Course(s)]], Table13[[Combined Course Number]:[Course Title]], 5))</f>
        <v>N</v>
      </c>
      <c r="F930" s="3" t="s">
        <v>23</v>
      </c>
      <c r="G930" s="3" t="s">
        <v>23</v>
      </c>
      <c r="H930" s="11" t="s">
        <v>2527</v>
      </c>
    </row>
    <row r="931" spans="1:8" ht="16.899999999999999" customHeight="1" x14ac:dyDescent="0.25">
      <c r="A931" s="1" t="s">
        <v>2522</v>
      </c>
      <c r="B931" s="1" t="s">
        <v>573</v>
      </c>
      <c r="C931" s="40" t="s">
        <v>2779</v>
      </c>
      <c r="D931" s="3" t="s">
        <v>23</v>
      </c>
      <c r="E931" s="3" t="str">
        <f>IF(Table1[[#This Row],[UTPA 
Equivalent Course(s)]]="N", "N", VLOOKUP(Table1[[#This Row],[UTPA 
Equivalent Course(s)]], Table13[[Combined Course Number]:[Course Title]], 5))</f>
        <v>N</v>
      </c>
      <c r="F931" s="3" t="s">
        <v>23</v>
      </c>
      <c r="G931" s="3" t="s">
        <v>23</v>
      </c>
      <c r="H931" s="11" t="s">
        <v>2527</v>
      </c>
    </row>
    <row r="932" spans="1:8" ht="16.899999999999999" customHeight="1" x14ac:dyDescent="0.25">
      <c r="A932" s="1" t="s">
        <v>2522</v>
      </c>
      <c r="B932" s="1" t="s">
        <v>576</v>
      </c>
      <c r="C932" s="40" t="s">
        <v>2780</v>
      </c>
      <c r="D932" s="3" t="s">
        <v>23</v>
      </c>
      <c r="E932" s="3" t="str">
        <f>IF(Table1[[#This Row],[UTPA 
Equivalent Course(s)]]="N", "N", VLOOKUP(Table1[[#This Row],[UTPA 
Equivalent Course(s)]], Table13[[Combined Course Number]:[Course Title]], 5))</f>
        <v>N</v>
      </c>
      <c r="F932" s="3" t="s">
        <v>23</v>
      </c>
      <c r="G932" s="3" t="s">
        <v>23</v>
      </c>
      <c r="H932" s="11" t="s">
        <v>2527</v>
      </c>
    </row>
    <row r="933" spans="1:8" ht="16.899999999999999" customHeight="1" x14ac:dyDescent="0.25">
      <c r="A933" s="1" t="s">
        <v>2522</v>
      </c>
      <c r="B933" s="1" t="s">
        <v>579</v>
      </c>
      <c r="C933" s="40" t="s">
        <v>2781</v>
      </c>
      <c r="D933" s="3" t="s">
        <v>2782</v>
      </c>
      <c r="E933" s="3" t="str">
        <f>IF(Table1[[#This Row],[UTPA 
Equivalent Course(s)]]="N", "N", VLOOKUP(Table1[[#This Row],[UTPA 
Equivalent Course(s)]], Table13[[Combined Course Number]:[Course Title]], 5))</f>
        <v>SPEC TOP CREAT WRITING</v>
      </c>
      <c r="F933" s="3" t="s">
        <v>23</v>
      </c>
      <c r="G933" s="3" t="s">
        <v>23</v>
      </c>
      <c r="H933" s="11" t="s">
        <v>2527</v>
      </c>
    </row>
    <row r="934" spans="1:8" ht="16.899999999999999" customHeight="1" x14ac:dyDescent="0.25">
      <c r="A934" s="1" t="s">
        <v>2522</v>
      </c>
      <c r="B934" s="1" t="s">
        <v>1604</v>
      </c>
      <c r="C934" s="40" t="s">
        <v>2783</v>
      </c>
      <c r="D934" s="3" t="s">
        <v>2784</v>
      </c>
      <c r="E934" s="3" t="str">
        <f>IF(Table1[[#This Row],[UTPA 
Equivalent Course(s)]]="N", "N", VLOOKUP(Table1[[#This Row],[UTPA 
Equivalent Course(s)]], Table13[[Combined Course Number]:[Course Title]], 5))</f>
        <v>FUND OF LANG LEARNING</v>
      </c>
      <c r="F934" s="3" t="s">
        <v>23</v>
      </c>
      <c r="G934" s="3" t="s">
        <v>23</v>
      </c>
      <c r="H934" s="11" t="s">
        <v>2527</v>
      </c>
    </row>
    <row r="935" spans="1:8" ht="16.899999999999999" customHeight="1" x14ac:dyDescent="0.25">
      <c r="A935" s="1" t="s">
        <v>2522</v>
      </c>
      <c r="B935" s="1" t="s">
        <v>315</v>
      </c>
      <c r="C935" s="40" t="s">
        <v>2785</v>
      </c>
      <c r="D935" s="3" t="s">
        <v>2786</v>
      </c>
      <c r="E935" s="3" t="str">
        <f>IF(Table1[[#This Row],[UTPA 
Equivalent Course(s)]]="N", "N", VLOOKUP(Table1[[#This Row],[UTPA 
Equivalent Course(s)]], Table13[[Combined Course Number]:[Course Title]], 5))</f>
        <v>MODERN ENGLISH SYNTAX</v>
      </c>
      <c r="F935" s="3" t="s">
        <v>23</v>
      </c>
      <c r="G935" s="3" t="s">
        <v>23</v>
      </c>
      <c r="H935" s="11" t="s">
        <v>2527</v>
      </c>
    </row>
    <row r="936" spans="1:8" ht="16.899999999999999" customHeight="1" x14ac:dyDescent="0.25">
      <c r="A936" s="1" t="s">
        <v>2522</v>
      </c>
      <c r="B936" s="1" t="s">
        <v>831</v>
      </c>
      <c r="C936" s="40" t="s">
        <v>2787</v>
      </c>
      <c r="D936" s="3" t="s">
        <v>2788</v>
      </c>
      <c r="E936" s="3" t="str">
        <f>IF(Table1[[#This Row],[UTPA 
Equivalent Course(s)]]="N", "N", VLOOKUP(Table1[[#This Row],[UTPA 
Equivalent Course(s)]], Table13[[Combined Course Number]:[Course Title]], 5))</f>
        <v>CONTRASTIVE GRAMMAR</v>
      </c>
      <c r="F936" s="3" t="s">
        <v>23</v>
      </c>
      <c r="G936" s="3" t="s">
        <v>23</v>
      </c>
      <c r="H936" s="11" t="s">
        <v>2527</v>
      </c>
    </row>
    <row r="937" spans="1:8" ht="16.899999999999999" customHeight="1" x14ac:dyDescent="0.25">
      <c r="A937" s="1" t="s">
        <v>2522</v>
      </c>
      <c r="B937" s="1" t="s">
        <v>262</v>
      </c>
      <c r="C937" s="40" t="s">
        <v>2575</v>
      </c>
      <c r="D937" s="3" t="s">
        <v>2576</v>
      </c>
      <c r="E937" s="3" t="str">
        <f>IF(Table1[[#This Row],[UTPA 
Equivalent Course(s)]]="N", "N", VLOOKUP(Table1[[#This Row],[UTPA 
Equivalent Course(s)]], Table13[[Combined Course Number]:[Course Title]], 5))</f>
        <v>HIST OF ENG LANGUAGE</v>
      </c>
      <c r="F937" s="3" t="s">
        <v>2577</v>
      </c>
      <c r="G937" s="3" t="s">
        <v>2578</v>
      </c>
      <c r="H937" s="11" t="s">
        <v>2527</v>
      </c>
    </row>
    <row r="938" spans="1:8" ht="16.899999999999999" customHeight="1" x14ac:dyDescent="0.25">
      <c r="A938" s="1" t="s">
        <v>2522</v>
      </c>
      <c r="B938" s="1" t="s">
        <v>835</v>
      </c>
      <c r="C938" s="40" t="s">
        <v>2789</v>
      </c>
      <c r="D938" s="3" t="s">
        <v>2790</v>
      </c>
      <c r="E938" s="3" t="str">
        <f>IF(Table1[[#This Row],[UTPA 
Equivalent Course(s)]]="N", "N", VLOOKUP(Table1[[#This Row],[UTPA 
Equivalent Course(s)]], Table13[[Combined Course Number]:[Course Title]], 5))</f>
        <v>INTRO TO BORDER LANGUAGE</v>
      </c>
      <c r="F938" s="3" t="s">
        <v>23</v>
      </c>
      <c r="G938" s="3" t="s">
        <v>23</v>
      </c>
      <c r="H938" s="11" t="s">
        <v>2527</v>
      </c>
    </row>
    <row r="939" spans="1:8" ht="16.899999999999999" customHeight="1" x14ac:dyDescent="0.25">
      <c r="A939" s="1" t="s">
        <v>2522</v>
      </c>
      <c r="B939" s="1" t="s">
        <v>1430</v>
      </c>
      <c r="C939" s="40" t="s">
        <v>2791</v>
      </c>
      <c r="D939" s="3" t="s">
        <v>2792</v>
      </c>
      <c r="E939" s="3" t="str">
        <f>IF(Table1[[#This Row],[UTPA 
Equivalent Course(s)]]="N", "N", VLOOKUP(Table1[[#This Row],[UTPA 
Equivalent Course(s)]], Table13[[Combined Course Number]:[Course Title]], 5))</f>
        <v>LANGUAGE ACGUISITION</v>
      </c>
      <c r="F939" s="3" t="s">
        <v>23</v>
      </c>
      <c r="G939" s="3" t="s">
        <v>23</v>
      </c>
      <c r="H939" s="11" t="s">
        <v>2527</v>
      </c>
    </row>
    <row r="940" spans="1:8" ht="16.899999999999999" customHeight="1" x14ac:dyDescent="0.25">
      <c r="A940" s="1" t="s">
        <v>2522</v>
      </c>
      <c r="B940" s="1" t="s">
        <v>2793</v>
      </c>
      <c r="C940" s="40" t="s">
        <v>2794</v>
      </c>
      <c r="D940" s="3" t="s">
        <v>23</v>
      </c>
      <c r="E940" s="3" t="str">
        <f>IF(Table1[[#This Row],[UTPA 
Equivalent Course(s)]]="N", "N", VLOOKUP(Table1[[#This Row],[UTPA 
Equivalent Course(s)]], Table13[[Combined Course Number]:[Course Title]], 5))</f>
        <v>N</v>
      </c>
      <c r="F940" s="3" t="s">
        <v>23</v>
      </c>
      <c r="G940" s="3" t="s">
        <v>23</v>
      </c>
      <c r="H940" s="11" t="s">
        <v>2527</v>
      </c>
    </row>
    <row r="941" spans="1:8" ht="16.899999999999999" customHeight="1" x14ac:dyDescent="0.25">
      <c r="A941" s="1" t="s">
        <v>2522</v>
      </c>
      <c r="B941" s="1" t="s">
        <v>271</v>
      </c>
      <c r="C941" s="40" t="s">
        <v>2795</v>
      </c>
      <c r="D941" s="3" t="s">
        <v>2796</v>
      </c>
      <c r="E941" s="3" t="str">
        <f>IF(Table1[[#This Row],[UTPA 
Equivalent Course(s)]]="N", "N", VLOOKUP(Table1[[#This Row],[UTPA 
Equivalent Course(s)]], Table13[[Combined Course Number]:[Course Title]], 5))</f>
        <v>TOPICS IN BORDER STUDIES</v>
      </c>
      <c r="F941" s="3" t="s">
        <v>23</v>
      </c>
      <c r="G941" s="3" t="s">
        <v>23</v>
      </c>
      <c r="H941" s="11" t="s">
        <v>2527</v>
      </c>
    </row>
    <row r="942" spans="1:8" ht="16.899999999999999" customHeight="1" x14ac:dyDescent="0.25">
      <c r="A942" s="1" t="s">
        <v>2522</v>
      </c>
      <c r="B942" s="1" t="s">
        <v>162</v>
      </c>
      <c r="C942" s="40" t="s">
        <v>2568</v>
      </c>
      <c r="D942" s="3" t="s">
        <v>23</v>
      </c>
      <c r="E942" s="3" t="str">
        <f>IF(Table1[[#This Row],[UTPA 
Equivalent Course(s)]]="N", "N", VLOOKUP(Table1[[#This Row],[UTPA 
Equivalent Course(s)]], Table13[[Combined Course Number]:[Course Title]], 5))</f>
        <v>N</v>
      </c>
      <c r="F942" s="3" t="s">
        <v>2569</v>
      </c>
      <c r="G942" s="3" t="s">
        <v>2570</v>
      </c>
      <c r="H942" s="11" t="s">
        <v>2527</v>
      </c>
    </row>
    <row r="943" spans="1:8" ht="16.899999999999999" customHeight="1" x14ac:dyDescent="0.25">
      <c r="A943" s="1" t="s">
        <v>2522</v>
      </c>
      <c r="B943" s="1" t="s">
        <v>274</v>
      </c>
      <c r="C943" s="40" t="s">
        <v>2797</v>
      </c>
      <c r="D943" s="3" t="s">
        <v>23</v>
      </c>
      <c r="E943" s="3" t="str">
        <f>IF(Table1[[#This Row],[UTPA 
Equivalent Course(s)]]="N", "N", VLOOKUP(Table1[[#This Row],[UTPA 
Equivalent Course(s)]], Table13[[Combined Course Number]:[Course Title]], 5))</f>
        <v>N</v>
      </c>
      <c r="F943" s="3" t="s">
        <v>23</v>
      </c>
      <c r="G943" s="3" t="s">
        <v>23</v>
      </c>
      <c r="H943" s="11" t="s">
        <v>2527</v>
      </c>
    </row>
    <row r="944" spans="1:8" ht="16.899999999999999" customHeight="1" x14ac:dyDescent="0.25">
      <c r="A944" s="1" t="s">
        <v>2522</v>
      </c>
      <c r="B944" s="1" t="s">
        <v>855</v>
      </c>
      <c r="C944" s="40" t="s">
        <v>2798</v>
      </c>
      <c r="D944" s="3" t="s">
        <v>2799</v>
      </c>
      <c r="E944" s="3" t="str">
        <f>IF(Table1[[#This Row],[UTPA 
Equivalent Course(s)]]="N", "N", VLOOKUP(Table1[[#This Row],[UTPA 
Equivalent Course(s)]], Table13[[Combined Course Number]:[Course Title]], 5))</f>
        <v>INDEPENDENT STUDY</v>
      </c>
      <c r="F944" s="3" t="s">
        <v>23</v>
      </c>
      <c r="G944" s="3" t="s">
        <v>23</v>
      </c>
      <c r="H944" s="11" t="s">
        <v>2527</v>
      </c>
    </row>
    <row r="945" spans="1:8" ht="16.899999999999999" customHeight="1" x14ac:dyDescent="0.25">
      <c r="A945" s="1" t="s">
        <v>2800</v>
      </c>
      <c r="B945" s="1" t="s">
        <v>1042</v>
      </c>
      <c r="C945" s="40" t="s">
        <v>2854</v>
      </c>
      <c r="D945" s="3" t="s">
        <v>23</v>
      </c>
      <c r="E945" s="3" t="str">
        <f>IF(Table1[[#This Row],[UTPA 
Equivalent Course(s)]]="N", "N", VLOOKUP(Table1[[#This Row],[UTPA 
Equivalent Course(s)]], Table13[[Combined Course Number]:[Course Title]], 5))</f>
        <v>N</v>
      </c>
      <c r="F945" s="3" t="s">
        <v>2855</v>
      </c>
      <c r="G945" s="3" t="s">
        <v>2856</v>
      </c>
      <c r="H945" s="11" t="s">
        <v>2803</v>
      </c>
    </row>
    <row r="946" spans="1:8" ht="16.899999999999999" customHeight="1" x14ac:dyDescent="0.25">
      <c r="A946" s="1" t="s">
        <v>2800</v>
      </c>
      <c r="B946" s="1" t="s">
        <v>2007</v>
      </c>
      <c r="C946" s="40" t="s">
        <v>2854</v>
      </c>
      <c r="D946" s="3" t="s">
        <v>23</v>
      </c>
      <c r="E946" s="3" t="str">
        <f>IF(Table1[[#This Row],[UTPA 
Equivalent Course(s)]]="N", "N", VLOOKUP(Table1[[#This Row],[UTPA 
Equivalent Course(s)]], Table13[[Combined Course Number]:[Course Title]], 5))</f>
        <v>N</v>
      </c>
      <c r="F946" s="3" t="s">
        <v>2857</v>
      </c>
      <c r="G946" s="3" t="s">
        <v>2856</v>
      </c>
      <c r="H946" s="11" t="s">
        <v>2803</v>
      </c>
    </row>
    <row r="947" spans="1:8" ht="16.899999999999999" customHeight="1" x14ac:dyDescent="0.25">
      <c r="A947" s="1" t="s">
        <v>2800</v>
      </c>
      <c r="B947" s="1" t="s">
        <v>2850</v>
      </c>
      <c r="C947" s="40" t="s">
        <v>2851</v>
      </c>
      <c r="D947" s="3" t="s">
        <v>23</v>
      </c>
      <c r="E947" s="3" t="str">
        <f>IF(Table1[[#This Row],[UTPA 
Equivalent Course(s)]]="N", "N", VLOOKUP(Table1[[#This Row],[UTPA 
Equivalent Course(s)]], Table13[[Combined Course Number]:[Course Title]], 5))</f>
        <v>N</v>
      </c>
      <c r="F947" s="3" t="s">
        <v>2852</v>
      </c>
      <c r="G947" s="3" t="s">
        <v>2853</v>
      </c>
      <c r="H947" s="11" t="s">
        <v>2803</v>
      </c>
    </row>
    <row r="948" spans="1:8" ht="16.899999999999999" customHeight="1" x14ac:dyDescent="0.25">
      <c r="A948" s="1" t="s">
        <v>2800</v>
      </c>
      <c r="B948" s="1" t="s">
        <v>352</v>
      </c>
      <c r="C948" s="40" t="s">
        <v>2826</v>
      </c>
      <c r="D948" s="3" t="s">
        <v>23</v>
      </c>
      <c r="E948" s="3" t="str">
        <f>IF(Table1[[#This Row],[UTPA 
Equivalent Course(s)]]="N", "N", VLOOKUP(Table1[[#This Row],[UTPA 
Equivalent Course(s)]], Table13[[Combined Course Number]:[Course Title]], 5))</f>
        <v>N</v>
      </c>
      <c r="F948" s="3" t="s">
        <v>2827</v>
      </c>
      <c r="G948" s="3" t="s">
        <v>2828</v>
      </c>
      <c r="H948" s="11" t="s">
        <v>2803</v>
      </c>
    </row>
    <row r="949" spans="1:8" ht="16.899999999999999" customHeight="1" x14ac:dyDescent="0.25">
      <c r="A949" s="1" t="s">
        <v>2800</v>
      </c>
      <c r="B949" s="1" t="s">
        <v>2463</v>
      </c>
      <c r="C949" s="40" t="s">
        <v>2859</v>
      </c>
      <c r="D949" s="3" t="s">
        <v>23</v>
      </c>
      <c r="E949" s="3" t="str">
        <f>IF(Table1[[#This Row],[UTPA 
Equivalent Course(s)]]="N", "N", VLOOKUP(Table1[[#This Row],[UTPA 
Equivalent Course(s)]], Table13[[Combined Course Number]:[Course Title]], 5))</f>
        <v>N</v>
      </c>
      <c r="F949" s="3" t="s">
        <v>1452</v>
      </c>
      <c r="G949" s="3" t="s">
        <v>1453</v>
      </c>
      <c r="H949" s="11" t="s">
        <v>2803</v>
      </c>
    </row>
    <row r="950" spans="1:8" ht="16.899999999999999" customHeight="1" x14ac:dyDescent="0.25">
      <c r="A950" s="1" t="s">
        <v>2800</v>
      </c>
      <c r="B950" s="1" t="s">
        <v>1517</v>
      </c>
      <c r="C950" s="40" t="s">
        <v>2897</v>
      </c>
      <c r="D950" s="3" t="s">
        <v>23</v>
      </c>
      <c r="E950" s="3" t="str">
        <f>IF(Table1[[#This Row],[UTPA 
Equivalent Course(s)]]="N", "N", VLOOKUP(Table1[[#This Row],[UTPA 
Equivalent Course(s)]], Table13[[Combined Course Number]:[Course Title]], 5))</f>
        <v>N</v>
      </c>
      <c r="F950" s="3" t="s">
        <v>23</v>
      </c>
      <c r="G950" s="3" t="s">
        <v>23</v>
      </c>
      <c r="H950" s="11" t="s">
        <v>2803</v>
      </c>
    </row>
    <row r="951" spans="1:8" ht="16.899999999999999" customHeight="1" x14ac:dyDescent="0.25">
      <c r="A951" s="1" t="s">
        <v>2800</v>
      </c>
      <c r="B951" s="1" t="s">
        <v>2829</v>
      </c>
      <c r="C951" s="40" t="s">
        <v>2830</v>
      </c>
      <c r="D951" s="3" t="s">
        <v>23</v>
      </c>
      <c r="E951" s="3" t="str">
        <f>IF(Table1[[#This Row],[UTPA 
Equivalent Course(s)]]="N", "N", VLOOKUP(Table1[[#This Row],[UTPA 
Equivalent Course(s)]], Table13[[Combined Course Number]:[Course Title]], 5))</f>
        <v>N</v>
      </c>
      <c r="F951" s="3" t="s">
        <v>2831</v>
      </c>
      <c r="G951" s="3" t="s">
        <v>2832</v>
      </c>
      <c r="H951" s="11" t="s">
        <v>2803</v>
      </c>
    </row>
    <row r="952" spans="1:8" ht="16.899999999999999" customHeight="1" x14ac:dyDescent="0.25">
      <c r="A952" s="1" t="s">
        <v>2800</v>
      </c>
      <c r="B952" s="1" t="s">
        <v>83</v>
      </c>
      <c r="C952" s="40" t="s">
        <v>2839</v>
      </c>
      <c r="D952" s="3" t="s">
        <v>23</v>
      </c>
      <c r="E952" s="3" t="str">
        <f>IF(Table1[[#This Row],[UTPA 
Equivalent Course(s)]]="N", "N", VLOOKUP(Table1[[#This Row],[UTPA 
Equivalent Course(s)]], Table13[[Combined Course Number]:[Course Title]], 5))</f>
        <v>N</v>
      </c>
      <c r="F952" s="3" t="s">
        <v>2840</v>
      </c>
      <c r="G952" s="3" t="s">
        <v>2841</v>
      </c>
      <c r="H952" s="11" t="s">
        <v>2803</v>
      </c>
    </row>
    <row r="953" spans="1:8" ht="16.899999999999999" customHeight="1" x14ac:dyDescent="0.25">
      <c r="A953" s="1" t="s">
        <v>2800</v>
      </c>
      <c r="B953" s="1" t="s">
        <v>88</v>
      </c>
      <c r="C953" s="40" t="s">
        <v>2867</v>
      </c>
      <c r="D953" s="3" t="s">
        <v>23</v>
      </c>
      <c r="E953" s="3" t="str">
        <f>IF(Table1[[#This Row],[UTPA 
Equivalent Course(s)]]="N", "N", VLOOKUP(Table1[[#This Row],[UTPA 
Equivalent Course(s)]], Table13[[Combined Course Number]:[Course Title]], 5))</f>
        <v>N</v>
      </c>
      <c r="F953" s="3" t="s">
        <v>2868</v>
      </c>
      <c r="G953" s="3" t="s">
        <v>2869</v>
      </c>
      <c r="H953" s="11" t="s">
        <v>2803</v>
      </c>
    </row>
    <row r="954" spans="1:8" ht="16.899999999999999" customHeight="1" x14ac:dyDescent="0.25">
      <c r="A954" s="1" t="s">
        <v>2800</v>
      </c>
      <c r="B954" s="1" t="s">
        <v>2461</v>
      </c>
      <c r="C954" s="40" t="s">
        <v>2858</v>
      </c>
      <c r="D954" s="3" t="s">
        <v>23</v>
      </c>
      <c r="E954" s="3" t="str">
        <f>IF(Table1[[#This Row],[UTPA 
Equivalent Course(s)]]="N", "N", VLOOKUP(Table1[[#This Row],[UTPA 
Equivalent Course(s)]], Table13[[Combined Course Number]:[Course Title]], 5))</f>
        <v>N</v>
      </c>
      <c r="F954" s="3" t="s">
        <v>1447</v>
      </c>
      <c r="G954" s="3" t="s">
        <v>1448</v>
      </c>
      <c r="H954" s="11" t="s">
        <v>2803</v>
      </c>
    </row>
    <row r="955" spans="1:8" ht="16.899999999999999" customHeight="1" x14ac:dyDescent="0.25">
      <c r="A955" s="1" t="s">
        <v>2800</v>
      </c>
      <c r="B955" s="1" t="s">
        <v>2650</v>
      </c>
      <c r="C955" s="40" t="s">
        <v>2898</v>
      </c>
      <c r="D955" s="3" t="s">
        <v>23</v>
      </c>
      <c r="E955" s="3" t="str">
        <f>IF(Table1[[#This Row],[UTPA 
Equivalent Course(s)]]="N", "N", VLOOKUP(Table1[[#This Row],[UTPA 
Equivalent Course(s)]], Table13[[Combined Course Number]:[Course Title]], 5))</f>
        <v>N</v>
      </c>
      <c r="F955" s="3" t="s">
        <v>23</v>
      </c>
      <c r="G955" s="3" t="s">
        <v>23</v>
      </c>
      <c r="H955" s="11" t="s">
        <v>2803</v>
      </c>
    </row>
    <row r="956" spans="1:8" ht="16.899999999999999" customHeight="1" x14ac:dyDescent="0.25">
      <c r="A956" s="1" t="s">
        <v>2800</v>
      </c>
      <c r="B956" s="1" t="s">
        <v>1520</v>
      </c>
      <c r="C956" s="40" t="s">
        <v>2813</v>
      </c>
      <c r="D956" s="3" t="s">
        <v>23</v>
      </c>
      <c r="E956" s="3" t="str">
        <f>IF(Table1[[#This Row],[UTPA 
Equivalent Course(s)]]="N", "N", VLOOKUP(Table1[[#This Row],[UTPA 
Equivalent Course(s)]], Table13[[Combined Course Number]:[Course Title]], 5))</f>
        <v>N</v>
      </c>
      <c r="F956" s="3" t="s">
        <v>2446</v>
      </c>
      <c r="G956" s="3" t="s">
        <v>2447</v>
      </c>
      <c r="H956" s="11" t="s">
        <v>2803</v>
      </c>
    </row>
    <row r="957" spans="1:8" ht="16.899999999999999" customHeight="1" x14ac:dyDescent="0.25">
      <c r="A957" s="1" t="s">
        <v>2800</v>
      </c>
      <c r="B957" s="1" t="s">
        <v>2870</v>
      </c>
      <c r="C957" s="40" t="s">
        <v>2871</v>
      </c>
      <c r="D957" s="3" t="s">
        <v>23</v>
      </c>
      <c r="E957" s="3" t="str">
        <f>IF(Table1[[#This Row],[UTPA 
Equivalent Course(s)]]="N", "N", VLOOKUP(Table1[[#This Row],[UTPA 
Equivalent Course(s)]], Table13[[Combined Course Number]:[Course Title]], 5))</f>
        <v>N</v>
      </c>
      <c r="F957" s="3" t="s">
        <v>2872</v>
      </c>
      <c r="G957" s="3" t="s">
        <v>2873</v>
      </c>
      <c r="H957" s="11" t="s">
        <v>2803</v>
      </c>
    </row>
    <row r="958" spans="1:8" ht="16.899999999999999" customHeight="1" x14ac:dyDescent="0.25">
      <c r="A958" s="1" t="s">
        <v>2800</v>
      </c>
      <c r="B958" s="1" t="s">
        <v>2833</v>
      </c>
      <c r="C958" s="40" t="s">
        <v>2834</v>
      </c>
      <c r="D958" s="3" t="s">
        <v>23</v>
      </c>
      <c r="E958" s="3" t="str">
        <f>IF(Table1[[#This Row],[UTPA 
Equivalent Course(s)]]="N", "N", VLOOKUP(Table1[[#This Row],[UTPA 
Equivalent Course(s)]], Table13[[Combined Course Number]:[Course Title]], 5))</f>
        <v>N</v>
      </c>
      <c r="F958" s="3" t="s">
        <v>2831</v>
      </c>
      <c r="G958" s="3" t="s">
        <v>2832</v>
      </c>
      <c r="H958" s="11" t="s">
        <v>2803</v>
      </c>
    </row>
    <row r="959" spans="1:8" ht="16.899999999999999" customHeight="1" x14ac:dyDescent="0.25">
      <c r="A959" s="1" t="s">
        <v>2800</v>
      </c>
      <c r="B959" s="1" t="s">
        <v>2879</v>
      </c>
      <c r="C959" s="40" t="s">
        <v>2880</v>
      </c>
      <c r="D959" s="3" t="s">
        <v>23</v>
      </c>
      <c r="E959" s="3" t="str">
        <f>IF(Table1[[#This Row],[UTPA 
Equivalent Course(s)]]="N", "N", VLOOKUP(Table1[[#This Row],[UTPA 
Equivalent Course(s)]], Table13[[Combined Course Number]:[Course Title]], 5))</f>
        <v>N</v>
      </c>
      <c r="F959" s="3" t="s">
        <v>2472</v>
      </c>
      <c r="G959" s="3" t="s">
        <v>2473</v>
      </c>
      <c r="H959" s="11" t="s">
        <v>2803</v>
      </c>
    </row>
    <row r="960" spans="1:8" ht="16.899999999999999" customHeight="1" x14ac:dyDescent="0.25">
      <c r="A960" s="1" t="s">
        <v>2800</v>
      </c>
      <c r="B960" s="1" t="s">
        <v>998</v>
      </c>
      <c r="C960" s="40" t="s">
        <v>2894</v>
      </c>
      <c r="D960" s="3" t="s">
        <v>23</v>
      </c>
      <c r="E960" s="3" t="str">
        <f>IF(Table1[[#This Row],[UTPA 
Equivalent Course(s)]]="N", "N", VLOOKUP(Table1[[#This Row],[UTPA 
Equivalent Course(s)]], Table13[[Combined Course Number]:[Course Title]], 5))</f>
        <v>N</v>
      </c>
      <c r="F960" s="3" t="s">
        <v>2895</v>
      </c>
      <c r="G960" s="3" t="s">
        <v>2896</v>
      </c>
      <c r="H960" s="11" t="s">
        <v>2803</v>
      </c>
    </row>
    <row r="961" spans="1:8" ht="16.899999999999999" customHeight="1" x14ac:dyDescent="0.25">
      <c r="A961" s="1" t="s">
        <v>2800</v>
      </c>
      <c r="B961" s="1" t="s">
        <v>1006</v>
      </c>
      <c r="C961" s="40" t="s">
        <v>2482</v>
      </c>
      <c r="D961" s="3" t="s">
        <v>23</v>
      </c>
      <c r="E961" s="3" t="str">
        <f>IF(Table1[[#This Row],[UTPA 
Equivalent Course(s)]]="N", "N", VLOOKUP(Table1[[#This Row],[UTPA 
Equivalent Course(s)]], Table13[[Combined Course Number]:[Course Title]], 5))</f>
        <v>N</v>
      </c>
      <c r="F961" s="3" t="s">
        <v>2820</v>
      </c>
      <c r="G961" s="3" t="s">
        <v>2821</v>
      </c>
      <c r="H961" s="11" t="s">
        <v>2803</v>
      </c>
    </row>
    <row r="962" spans="1:8" ht="16.899999999999999" customHeight="1" x14ac:dyDescent="0.25">
      <c r="A962" s="1" t="s">
        <v>2800</v>
      </c>
      <c r="B962" s="1" t="s">
        <v>123</v>
      </c>
      <c r="C962" s="40" t="s">
        <v>2899</v>
      </c>
      <c r="D962" s="3" t="s">
        <v>23</v>
      </c>
      <c r="E962" s="3" t="str">
        <f>IF(Table1[[#This Row],[UTPA 
Equivalent Course(s)]]="N", "N", VLOOKUP(Table1[[#This Row],[UTPA 
Equivalent Course(s)]], Table13[[Combined Course Number]:[Course Title]], 5))</f>
        <v>N</v>
      </c>
      <c r="F962" s="3" t="s">
        <v>23</v>
      </c>
      <c r="G962" s="3" t="s">
        <v>23</v>
      </c>
      <c r="H962" s="11" t="s">
        <v>2803</v>
      </c>
    </row>
    <row r="963" spans="1:8" ht="16.899999999999999" customHeight="1" x14ac:dyDescent="0.25">
      <c r="A963" s="1" t="s">
        <v>2800</v>
      </c>
      <c r="B963" s="1" t="s">
        <v>477</v>
      </c>
      <c r="C963" s="40" t="s">
        <v>2891</v>
      </c>
      <c r="D963" s="3" t="s">
        <v>23</v>
      </c>
      <c r="E963" s="3" t="str">
        <f>IF(Table1[[#This Row],[UTPA 
Equivalent Course(s)]]="N", "N", VLOOKUP(Table1[[#This Row],[UTPA 
Equivalent Course(s)]], Table13[[Combined Course Number]:[Course Title]], 5))</f>
        <v>N</v>
      </c>
      <c r="F963" s="3" t="s">
        <v>2892</v>
      </c>
      <c r="G963" s="3" t="s">
        <v>2893</v>
      </c>
      <c r="H963" s="11" t="s">
        <v>2803</v>
      </c>
    </row>
    <row r="964" spans="1:8" ht="16.899999999999999" customHeight="1" x14ac:dyDescent="0.25">
      <c r="A964" s="1" t="s">
        <v>2800</v>
      </c>
      <c r="B964" s="1" t="s">
        <v>195</v>
      </c>
      <c r="C964" s="40" t="s">
        <v>2871</v>
      </c>
      <c r="D964" s="3" t="s">
        <v>23</v>
      </c>
      <c r="E964" s="3" t="str">
        <f>IF(Table1[[#This Row],[UTPA 
Equivalent Course(s)]]="N", "N", VLOOKUP(Table1[[#This Row],[UTPA 
Equivalent Course(s)]], Table13[[Combined Course Number]:[Course Title]], 5))</f>
        <v>N</v>
      </c>
      <c r="F964" s="3" t="s">
        <v>2874</v>
      </c>
      <c r="G964" s="3" t="s">
        <v>2873</v>
      </c>
      <c r="H964" s="11" t="s">
        <v>2803</v>
      </c>
    </row>
    <row r="965" spans="1:8" ht="16.899999999999999" customHeight="1" x14ac:dyDescent="0.25">
      <c r="A965" s="1" t="s">
        <v>2800</v>
      </c>
      <c r="B965" s="1" t="s">
        <v>707</v>
      </c>
      <c r="C965" s="40" t="s">
        <v>2875</v>
      </c>
      <c r="D965" s="3" t="s">
        <v>23</v>
      </c>
      <c r="E965" s="3" t="str">
        <f>IF(Table1[[#This Row],[UTPA 
Equivalent Course(s)]]="N", "N", VLOOKUP(Table1[[#This Row],[UTPA 
Equivalent Course(s)]], Table13[[Combined Course Number]:[Course Title]], 5))</f>
        <v>N</v>
      </c>
      <c r="F965" s="3" t="s">
        <v>2876</v>
      </c>
      <c r="G965" s="3" t="s">
        <v>2877</v>
      </c>
      <c r="H965" s="11" t="s">
        <v>2803</v>
      </c>
    </row>
    <row r="966" spans="1:8" ht="16.899999999999999" customHeight="1" x14ac:dyDescent="0.25">
      <c r="A966" s="1" t="s">
        <v>2800</v>
      </c>
      <c r="B966" s="1" t="s">
        <v>119</v>
      </c>
      <c r="C966" s="40" t="s">
        <v>2900</v>
      </c>
      <c r="D966" s="3" t="s">
        <v>23</v>
      </c>
      <c r="E966" s="3" t="str">
        <f>IF(Table1[[#This Row],[UTPA 
Equivalent Course(s)]]="N", "N", VLOOKUP(Table1[[#This Row],[UTPA 
Equivalent Course(s)]], Table13[[Combined Course Number]:[Course Title]], 5))</f>
        <v>N</v>
      </c>
      <c r="F966" s="3" t="s">
        <v>23</v>
      </c>
      <c r="G966" s="3" t="s">
        <v>23</v>
      </c>
      <c r="H966" s="11" t="s">
        <v>2803</v>
      </c>
    </row>
    <row r="967" spans="1:8" ht="16.899999999999999" customHeight="1" x14ac:dyDescent="0.25">
      <c r="A967" s="1" t="s">
        <v>2800</v>
      </c>
      <c r="B967" s="1" t="s">
        <v>73</v>
      </c>
      <c r="C967" s="40" t="s">
        <v>2449</v>
      </c>
      <c r="D967" s="3" t="s">
        <v>23</v>
      </c>
      <c r="E967" s="3" t="str">
        <f>IF(Table1[[#This Row],[UTPA 
Equivalent Course(s)]]="N", "N", VLOOKUP(Table1[[#This Row],[UTPA 
Equivalent Course(s)]], Table13[[Combined Course Number]:[Course Title]], 5))</f>
        <v>N</v>
      </c>
      <c r="F967" s="3" t="s">
        <v>2451</v>
      </c>
      <c r="G967" s="3" t="s">
        <v>2452</v>
      </c>
      <c r="H967" s="11" t="s">
        <v>2803</v>
      </c>
    </row>
    <row r="968" spans="1:8" ht="16.899999999999999" customHeight="1" x14ac:dyDescent="0.25">
      <c r="A968" s="1" t="s">
        <v>2800</v>
      </c>
      <c r="B968" s="1" t="s">
        <v>64</v>
      </c>
      <c r="C968" s="40" t="s">
        <v>2825</v>
      </c>
      <c r="D968" s="3" t="s">
        <v>23</v>
      </c>
      <c r="E968" s="3" t="str">
        <f>IF(Table1[[#This Row],[UTPA 
Equivalent Course(s)]]="N", "N", VLOOKUP(Table1[[#This Row],[UTPA 
Equivalent Course(s)]], Table13[[Combined Course Number]:[Course Title]], 5))</f>
        <v>N</v>
      </c>
      <c r="F968" s="3" t="s">
        <v>2459</v>
      </c>
      <c r="G968" s="3" t="s">
        <v>2460</v>
      </c>
      <c r="H968" s="11" t="s">
        <v>2803</v>
      </c>
    </row>
    <row r="969" spans="1:8" ht="16.899999999999999" customHeight="1" x14ac:dyDescent="0.25">
      <c r="A969" s="1" t="s">
        <v>2800</v>
      </c>
      <c r="B969" s="1" t="s">
        <v>485</v>
      </c>
      <c r="C969" s="40" t="s">
        <v>2860</v>
      </c>
      <c r="D969" s="3" t="s">
        <v>23</v>
      </c>
      <c r="E969" s="3" t="str">
        <f>IF(Table1[[#This Row],[UTPA 
Equivalent Course(s)]]="N", "N", VLOOKUP(Table1[[#This Row],[UTPA 
Equivalent Course(s)]], Table13[[Combined Course Number]:[Course Title]], 5))</f>
        <v>N</v>
      </c>
      <c r="F969" s="3" t="s">
        <v>1456</v>
      </c>
      <c r="G969" s="3" t="s">
        <v>1457</v>
      </c>
      <c r="H969" s="11" t="s">
        <v>2803</v>
      </c>
    </row>
    <row r="970" spans="1:8" ht="16.899999999999999" customHeight="1" x14ac:dyDescent="0.25">
      <c r="A970" s="1" t="s">
        <v>2800</v>
      </c>
      <c r="B970" s="1" t="s">
        <v>488</v>
      </c>
      <c r="C970" s="40" t="s">
        <v>2814</v>
      </c>
      <c r="D970" s="3" t="s">
        <v>23</v>
      </c>
      <c r="E970" s="3" t="str">
        <f>IF(Table1[[#This Row],[UTPA 
Equivalent Course(s)]]="N", "N", VLOOKUP(Table1[[#This Row],[UTPA 
Equivalent Course(s)]], Table13[[Combined Course Number]:[Course Title]], 5))</f>
        <v>N</v>
      </c>
      <c r="F970" s="3" t="s">
        <v>1433</v>
      </c>
      <c r="G970" s="3" t="s">
        <v>1434</v>
      </c>
      <c r="H970" s="11" t="s">
        <v>2803</v>
      </c>
    </row>
    <row r="971" spans="1:8" ht="16.899999999999999" customHeight="1" x14ac:dyDescent="0.25">
      <c r="A971" s="1" t="s">
        <v>2800</v>
      </c>
      <c r="B971" s="1" t="s">
        <v>2818</v>
      </c>
      <c r="C971" s="40" t="s">
        <v>2449</v>
      </c>
      <c r="D971" s="3" t="s">
        <v>23</v>
      </c>
      <c r="E971" s="3" t="str">
        <f>IF(Table1[[#This Row],[UTPA 
Equivalent Course(s)]]="N", "N", VLOOKUP(Table1[[#This Row],[UTPA 
Equivalent Course(s)]], Table13[[Combined Course Number]:[Course Title]], 5))</f>
        <v>N</v>
      </c>
      <c r="F971" s="3" t="s">
        <v>2819</v>
      </c>
      <c r="G971" s="3" t="s">
        <v>2452</v>
      </c>
      <c r="H971" s="11" t="s">
        <v>2803</v>
      </c>
    </row>
    <row r="972" spans="1:8" ht="16.899999999999999" customHeight="1" x14ac:dyDescent="0.25">
      <c r="A972" s="1" t="s">
        <v>2800</v>
      </c>
      <c r="B972" s="1" t="s">
        <v>1362</v>
      </c>
      <c r="C972" s="40" t="s">
        <v>2822</v>
      </c>
      <c r="D972" s="3" t="s">
        <v>23</v>
      </c>
      <c r="E972" s="3" t="str">
        <f>IF(Table1[[#This Row],[UTPA 
Equivalent Course(s)]]="N", "N", VLOOKUP(Table1[[#This Row],[UTPA 
Equivalent Course(s)]], Table13[[Combined Course Number]:[Course Title]], 5))</f>
        <v>N</v>
      </c>
      <c r="F972" s="3" t="s">
        <v>2823</v>
      </c>
      <c r="G972" s="3" t="s">
        <v>2824</v>
      </c>
      <c r="H972" s="11" t="s">
        <v>2803</v>
      </c>
    </row>
    <row r="973" spans="1:8" ht="16.899999999999999" customHeight="1" x14ac:dyDescent="0.25">
      <c r="A973" s="1" t="s">
        <v>2800</v>
      </c>
      <c r="B973" s="1" t="s">
        <v>2835</v>
      </c>
      <c r="C973" s="40" t="s">
        <v>2836</v>
      </c>
      <c r="D973" s="3" t="s">
        <v>23</v>
      </c>
      <c r="E973" s="3" t="str">
        <f>IF(Table1[[#This Row],[UTPA 
Equivalent Course(s)]]="N", "N", VLOOKUP(Table1[[#This Row],[UTPA 
Equivalent Course(s)]], Table13[[Combined Course Number]:[Course Title]], 5))</f>
        <v>N</v>
      </c>
      <c r="F973" s="3" t="s">
        <v>2837</v>
      </c>
      <c r="G973" s="3" t="s">
        <v>2838</v>
      </c>
      <c r="H973" s="11" t="s">
        <v>2803</v>
      </c>
    </row>
    <row r="974" spans="1:8" ht="16.899999999999999" customHeight="1" x14ac:dyDescent="0.25">
      <c r="A974" s="1" t="s">
        <v>2800</v>
      </c>
      <c r="B974" s="1" t="s">
        <v>2168</v>
      </c>
      <c r="C974" s="40" t="s">
        <v>2881</v>
      </c>
      <c r="D974" s="3" t="s">
        <v>23</v>
      </c>
      <c r="E974" s="3" t="str">
        <f>IF(Table1[[#This Row],[UTPA 
Equivalent Course(s)]]="N", "N", VLOOKUP(Table1[[#This Row],[UTPA 
Equivalent Course(s)]], Table13[[Combined Course Number]:[Course Title]], 5))</f>
        <v>N</v>
      </c>
      <c r="F974" s="3" t="s">
        <v>2882</v>
      </c>
      <c r="G974" s="3" t="s">
        <v>2883</v>
      </c>
      <c r="H974" s="11" t="s">
        <v>2803</v>
      </c>
    </row>
    <row r="975" spans="1:8" ht="16.899999999999999" customHeight="1" x14ac:dyDescent="0.25">
      <c r="A975" s="1" t="s">
        <v>2800</v>
      </c>
      <c r="B975" s="1" t="s">
        <v>2884</v>
      </c>
      <c r="C975" s="40" t="s">
        <v>2885</v>
      </c>
      <c r="D975" s="3" t="s">
        <v>23</v>
      </c>
      <c r="E975" s="3" t="str">
        <f>IF(Table1[[#This Row],[UTPA 
Equivalent Course(s)]]="N", "N", VLOOKUP(Table1[[#This Row],[UTPA 
Equivalent Course(s)]], Table13[[Combined Course Number]:[Course Title]], 5))</f>
        <v>N</v>
      </c>
      <c r="F975" s="3" t="s">
        <v>2886</v>
      </c>
      <c r="G975" s="3" t="s">
        <v>2887</v>
      </c>
      <c r="H975" s="11" t="s">
        <v>2803</v>
      </c>
    </row>
    <row r="976" spans="1:8" ht="16.899999999999999" customHeight="1" x14ac:dyDescent="0.25">
      <c r="A976" s="1" t="s">
        <v>2800</v>
      </c>
      <c r="B976" s="1" t="s">
        <v>234</v>
      </c>
      <c r="C976" s="40" t="s">
        <v>2810</v>
      </c>
      <c r="D976" s="3" t="s">
        <v>23</v>
      </c>
      <c r="E976" s="3" t="str">
        <f>IF(Table1[[#This Row],[UTPA 
Equivalent Course(s)]]="N", "N", VLOOKUP(Table1[[#This Row],[UTPA 
Equivalent Course(s)]], Table13[[Combined Course Number]:[Course Title]], 5))</f>
        <v>N</v>
      </c>
      <c r="F976" s="3" t="s">
        <v>2811</v>
      </c>
      <c r="G976" s="3" t="s">
        <v>2812</v>
      </c>
      <c r="H976" s="11" t="s">
        <v>2803</v>
      </c>
    </row>
    <row r="977" spans="1:8" ht="16.899999999999999" customHeight="1" x14ac:dyDescent="0.25">
      <c r="A977" s="1" t="s">
        <v>2800</v>
      </c>
      <c r="B977" s="1" t="s">
        <v>237</v>
      </c>
      <c r="C977" s="40" t="s">
        <v>2864</v>
      </c>
      <c r="D977" s="3" t="s">
        <v>23</v>
      </c>
      <c r="E977" s="3" t="str">
        <f>IF(Table1[[#This Row],[UTPA 
Equivalent Course(s)]]="N", "N", VLOOKUP(Table1[[#This Row],[UTPA 
Equivalent Course(s)]], Table13[[Combined Course Number]:[Course Title]], 5))</f>
        <v>N</v>
      </c>
      <c r="F977" s="3" t="s">
        <v>2865</v>
      </c>
      <c r="G977" s="3" t="s">
        <v>2866</v>
      </c>
      <c r="H977" s="11" t="s">
        <v>2803</v>
      </c>
    </row>
    <row r="978" spans="1:8" ht="16.899999999999999" customHeight="1" x14ac:dyDescent="0.25">
      <c r="A978" s="1" t="s">
        <v>2800</v>
      </c>
      <c r="B978" s="1" t="s">
        <v>127</v>
      </c>
      <c r="C978" s="40" t="s">
        <v>2845</v>
      </c>
      <c r="D978" s="3" t="s">
        <v>23</v>
      </c>
      <c r="E978" s="3" t="str">
        <f>IF(Table1[[#This Row],[UTPA 
Equivalent Course(s)]]="N", "N", VLOOKUP(Table1[[#This Row],[UTPA 
Equivalent Course(s)]], Table13[[Combined Course Number]:[Course Title]], 5))</f>
        <v>N</v>
      </c>
      <c r="F978" s="3" t="s">
        <v>2846</v>
      </c>
      <c r="G978" s="3" t="s">
        <v>2847</v>
      </c>
      <c r="H978" s="11" t="s">
        <v>2803</v>
      </c>
    </row>
    <row r="979" spans="1:8" ht="16.899999999999999" customHeight="1" x14ac:dyDescent="0.25">
      <c r="A979" s="1" t="s">
        <v>2800</v>
      </c>
      <c r="B979" s="1" t="s">
        <v>242</v>
      </c>
      <c r="C979" s="40" t="s">
        <v>2901</v>
      </c>
      <c r="D979" s="3" t="s">
        <v>23</v>
      </c>
      <c r="E979" s="3" t="str">
        <f>IF(Table1[[#This Row],[UTPA 
Equivalent Course(s)]]="N", "N", VLOOKUP(Table1[[#This Row],[UTPA 
Equivalent Course(s)]], Table13[[Combined Course Number]:[Course Title]], 5))</f>
        <v>N</v>
      </c>
      <c r="F979" s="3" t="s">
        <v>23</v>
      </c>
      <c r="G979" s="3" t="s">
        <v>23</v>
      </c>
      <c r="H979" s="11" t="s">
        <v>2803</v>
      </c>
    </row>
    <row r="980" spans="1:8" ht="16.899999999999999" customHeight="1" x14ac:dyDescent="0.25">
      <c r="A980" s="1" t="s">
        <v>2800</v>
      </c>
      <c r="B980" s="1">
        <v>4322</v>
      </c>
      <c r="C980" s="15" t="s">
        <v>2453</v>
      </c>
      <c r="D980" s="1" t="s">
        <v>23</v>
      </c>
      <c r="E980" s="1" t="str">
        <f>IF(Table1[[#This Row],[UTPA 
Equivalent Course(s)]]="N", "N", VLOOKUP(Table1[[#This Row],[UTPA 
Equivalent Course(s)]], Table13[[Combined Course Number]:[Course Title]], 5))</f>
        <v>N</v>
      </c>
      <c r="F980" s="1" t="s">
        <v>2455</v>
      </c>
      <c r="G980" s="1" t="s">
        <v>2456</v>
      </c>
      <c r="H980" s="11" t="s">
        <v>2803</v>
      </c>
    </row>
    <row r="981" spans="1:8" ht="16.899999999999999" customHeight="1" x14ac:dyDescent="0.25">
      <c r="A981" s="1" t="s">
        <v>2800</v>
      </c>
      <c r="B981" s="1" t="s">
        <v>2878</v>
      </c>
      <c r="C981" s="40" t="s">
        <v>2466</v>
      </c>
      <c r="D981" s="3" t="s">
        <v>23</v>
      </c>
      <c r="E981" s="3" t="str">
        <f>IF(Table1[[#This Row],[UTPA 
Equivalent Course(s)]]="N", "N", VLOOKUP(Table1[[#This Row],[UTPA 
Equivalent Course(s)]], Table13[[Combined Course Number]:[Course Title]], 5))</f>
        <v>N</v>
      </c>
      <c r="F981" s="3" t="s">
        <v>2468</v>
      </c>
      <c r="G981" s="3" t="s">
        <v>2469</v>
      </c>
      <c r="H981" s="11" t="s">
        <v>2803</v>
      </c>
    </row>
    <row r="982" spans="1:8" ht="16.899999999999999" customHeight="1" x14ac:dyDescent="0.25">
      <c r="A982" s="1" t="s">
        <v>2800</v>
      </c>
      <c r="B982" s="1" t="s">
        <v>1604</v>
      </c>
      <c r="C982" s="40" t="s">
        <v>2888</v>
      </c>
      <c r="D982" s="3" t="s">
        <v>23</v>
      </c>
      <c r="E982" s="3" t="str">
        <f>IF(Table1[[#This Row],[UTPA 
Equivalent Course(s)]]="N", "N", VLOOKUP(Table1[[#This Row],[UTPA 
Equivalent Course(s)]], Table13[[Combined Course Number]:[Course Title]], 5))</f>
        <v>N</v>
      </c>
      <c r="F982" s="3" t="s">
        <v>2889</v>
      </c>
      <c r="G982" s="3" t="s">
        <v>2890</v>
      </c>
      <c r="H982" s="11" t="s">
        <v>2803</v>
      </c>
    </row>
    <row r="983" spans="1:8" ht="16.899999999999999" customHeight="1" x14ac:dyDescent="0.25">
      <c r="A983" s="1" t="s">
        <v>2800</v>
      </c>
      <c r="B983" s="1" t="s">
        <v>882</v>
      </c>
      <c r="C983" s="40" t="s">
        <v>2842</v>
      </c>
      <c r="D983" s="3" t="s">
        <v>23</v>
      </c>
      <c r="E983" s="3" t="str">
        <f>IF(Table1[[#This Row],[UTPA 
Equivalent Course(s)]]="N", "N", VLOOKUP(Table1[[#This Row],[UTPA 
Equivalent Course(s)]], Table13[[Combined Course Number]:[Course Title]], 5))</f>
        <v>N</v>
      </c>
      <c r="F983" s="3" t="s">
        <v>2843</v>
      </c>
      <c r="G983" s="3" t="s">
        <v>2844</v>
      </c>
      <c r="H983" s="11" t="s">
        <v>2803</v>
      </c>
    </row>
    <row r="984" spans="1:8" ht="16.899999999999999" customHeight="1" x14ac:dyDescent="0.25">
      <c r="A984" s="1" t="s">
        <v>2800</v>
      </c>
      <c r="B984" s="1" t="s">
        <v>885</v>
      </c>
      <c r="C984" s="40" t="s">
        <v>2861</v>
      </c>
      <c r="D984" s="3" t="s">
        <v>23</v>
      </c>
      <c r="E984" s="3" t="str">
        <f>IF(Table1[[#This Row],[UTPA 
Equivalent Course(s)]]="N", "N", VLOOKUP(Table1[[#This Row],[UTPA 
Equivalent Course(s)]], Table13[[Combined Course Number]:[Course Title]], 5))</f>
        <v>N</v>
      </c>
      <c r="F984" s="3" t="s">
        <v>2862</v>
      </c>
      <c r="G984" s="3" t="s">
        <v>2863</v>
      </c>
      <c r="H984" s="11" t="s">
        <v>2803</v>
      </c>
    </row>
    <row r="985" spans="1:8" ht="16.899999999999999" customHeight="1" x14ac:dyDescent="0.25">
      <c r="A985" s="1" t="s">
        <v>2800</v>
      </c>
      <c r="B985" s="1" t="s">
        <v>939</v>
      </c>
      <c r="C985" s="40" t="s">
        <v>2508</v>
      </c>
      <c r="D985" s="3" t="s">
        <v>23</v>
      </c>
      <c r="E985" s="3" t="str">
        <f>IF(Table1[[#This Row],[UTPA 
Equivalent Course(s)]]="N", "N", VLOOKUP(Table1[[#This Row],[UTPA 
Equivalent Course(s)]], Table13[[Combined Course Number]:[Course Title]], 5))</f>
        <v>N</v>
      </c>
      <c r="F985" s="3" t="s">
        <v>2848</v>
      </c>
      <c r="G985" s="3" t="s">
        <v>2849</v>
      </c>
      <c r="H985" s="11" t="s">
        <v>2803</v>
      </c>
    </row>
    <row r="986" spans="1:8" ht="16.899999999999999" customHeight="1" x14ac:dyDescent="0.25">
      <c r="A986" s="1" t="s">
        <v>2800</v>
      </c>
      <c r="B986" s="1" t="s">
        <v>943</v>
      </c>
      <c r="C986" s="40" t="s">
        <v>2815</v>
      </c>
      <c r="D986" s="3" t="s">
        <v>23</v>
      </c>
      <c r="E986" s="3" t="str">
        <f>IF(Table1[[#This Row],[UTPA 
Equivalent Course(s)]]="N", "N", VLOOKUP(Table1[[#This Row],[UTPA 
Equivalent Course(s)]], Table13[[Combined Course Number]:[Course Title]], 5))</f>
        <v>N</v>
      </c>
      <c r="F986" s="3" t="s">
        <v>2816</v>
      </c>
      <c r="G986" s="3" t="s">
        <v>2817</v>
      </c>
      <c r="H986" s="11" t="s">
        <v>2803</v>
      </c>
    </row>
    <row r="987" spans="1:8" ht="16.899999999999999" customHeight="1" x14ac:dyDescent="0.25">
      <c r="A987" s="1" t="s">
        <v>2800</v>
      </c>
      <c r="B987" s="1" t="s">
        <v>2801</v>
      </c>
      <c r="C987" s="40" t="s">
        <v>2802</v>
      </c>
      <c r="D987" s="3" t="s">
        <v>23</v>
      </c>
      <c r="E987" s="3" t="str">
        <f>IF(Table1[[#This Row],[UTPA 
Equivalent Course(s)]]="N", "N", VLOOKUP(Table1[[#This Row],[UTPA 
Equivalent Course(s)]], Table13[[Combined Course Number]:[Course Title]], 5))</f>
        <v>N</v>
      </c>
      <c r="F987" s="3" t="s">
        <v>2438</v>
      </c>
      <c r="G987" s="3" t="s">
        <v>2439</v>
      </c>
      <c r="H987" s="11" t="s">
        <v>2803</v>
      </c>
    </row>
    <row r="988" spans="1:8" ht="16.899999999999999" customHeight="1" x14ac:dyDescent="0.25">
      <c r="A988" s="1" t="s">
        <v>2800</v>
      </c>
      <c r="B988" s="1" t="s">
        <v>2808</v>
      </c>
      <c r="C988" s="40" t="s">
        <v>2809</v>
      </c>
      <c r="D988" s="3" t="s">
        <v>23</v>
      </c>
      <c r="E988" s="3" t="str">
        <f>IF(Table1[[#This Row],[UTPA 
Equivalent Course(s)]]="N", "N", VLOOKUP(Table1[[#This Row],[UTPA 
Equivalent Course(s)]], Table13[[Combined Course Number]:[Course Title]], 5))</f>
        <v>N</v>
      </c>
      <c r="F988" s="3" t="s">
        <v>2443</v>
      </c>
      <c r="G988" s="3" t="s">
        <v>2444</v>
      </c>
      <c r="H988" s="11" t="s">
        <v>2803</v>
      </c>
    </row>
    <row r="989" spans="1:8" ht="16.899999999999999" customHeight="1" x14ac:dyDescent="0.25">
      <c r="A989" s="1" t="s">
        <v>2800</v>
      </c>
      <c r="B989" s="1" t="s">
        <v>2804</v>
      </c>
      <c r="C989" s="40" t="s">
        <v>2805</v>
      </c>
      <c r="D989" s="3" t="s">
        <v>23</v>
      </c>
      <c r="E989" s="3" t="str">
        <f>IF(Table1[[#This Row],[UTPA 
Equivalent Course(s)]]="N", "N", VLOOKUP(Table1[[#This Row],[UTPA 
Equivalent Course(s)]], Table13[[Combined Course Number]:[Course Title]], 5))</f>
        <v>N</v>
      </c>
      <c r="F989" s="3" t="s">
        <v>2806</v>
      </c>
      <c r="G989" s="3" t="s">
        <v>2807</v>
      </c>
      <c r="H989" s="11" t="s">
        <v>2803</v>
      </c>
    </row>
    <row r="990" spans="1:8" ht="16.899999999999999" customHeight="1" x14ac:dyDescent="0.25">
      <c r="A990" s="1" t="s">
        <v>2902</v>
      </c>
      <c r="B990" s="1" t="s">
        <v>1042</v>
      </c>
      <c r="C990" s="40" t="s">
        <v>2974</v>
      </c>
      <c r="D990" s="3" t="s">
        <v>23</v>
      </c>
      <c r="E990" s="3" t="str">
        <f>IF(Table1[[#This Row],[UTPA 
Equivalent Course(s)]]="N", "N", VLOOKUP(Table1[[#This Row],[UTPA 
Equivalent Course(s)]], Table13[[Combined Course Number]:[Course Title]], 5))</f>
        <v>N</v>
      </c>
      <c r="F990" s="3" t="s">
        <v>23</v>
      </c>
      <c r="G990" s="3" t="s">
        <v>23</v>
      </c>
      <c r="H990" s="11" t="s">
        <v>2907</v>
      </c>
    </row>
    <row r="991" spans="1:8" ht="16.899999999999999" customHeight="1" x14ac:dyDescent="0.25">
      <c r="A991" s="1" t="s">
        <v>2902</v>
      </c>
      <c r="B991" s="1" t="s">
        <v>1574</v>
      </c>
      <c r="C991" s="40" t="s">
        <v>2917</v>
      </c>
      <c r="D991" s="3" t="s">
        <v>23</v>
      </c>
      <c r="E991" s="3" t="str">
        <f>IF(Table1[[#This Row],[UTPA 
Equivalent Course(s)]]="N", "N", VLOOKUP(Table1[[#This Row],[UTPA 
Equivalent Course(s)]], Table13[[Combined Course Number]:[Course Title]], 5))</f>
        <v>N</v>
      </c>
      <c r="F991" s="3" t="s">
        <v>2918</v>
      </c>
      <c r="G991" s="3" t="s">
        <v>2919</v>
      </c>
      <c r="H991" s="11" t="s">
        <v>2907</v>
      </c>
    </row>
    <row r="992" spans="1:8" ht="16.899999999999999" customHeight="1" x14ac:dyDescent="0.25">
      <c r="A992" s="1" t="s">
        <v>2902</v>
      </c>
      <c r="B992" s="1" t="s">
        <v>1578</v>
      </c>
      <c r="C992" s="40" t="s">
        <v>2920</v>
      </c>
      <c r="D992" s="3" t="s">
        <v>23</v>
      </c>
      <c r="E992" s="3" t="str">
        <f>IF(Table1[[#This Row],[UTPA 
Equivalent Course(s)]]="N", "N", VLOOKUP(Table1[[#This Row],[UTPA 
Equivalent Course(s)]], Table13[[Combined Course Number]:[Course Title]], 5))</f>
        <v>N</v>
      </c>
      <c r="F992" s="3" t="s">
        <v>2921</v>
      </c>
      <c r="G992" s="3" t="s">
        <v>2922</v>
      </c>
      <c r="H992" s="11" t="s">
        <v>2907</v>
      </c>
    </row>
    <row r="993" spans="1:8" ht="16.899999999999999" customHeight="1" x14ac:dyDescent="0.25">
      <c r="A993" s="1" t="s">
        <v>2902</v>
      </c>
      <c r="B993" s="1" t="s">
        <v>2903</v>
      </c>
      <c r="C993" s="40" t="s">
        <v>2904</v>
      </c>
      <c r="D993" s="3" t="s">
        <v>23</v>
      </c>
      <c r="E993" s="3" t="str">
        <f>IF(Table1[[#This Row],[UTPA 
Equivalent Course(s)]]="N", "N", VLOOKUP(Table1[[#This Row],[UTPA 
Equivalent Course(s)]], Table13[[Combined Course Number]:[Course Title]], 5))</f>
        <v>N</v>
      </c>
      <c r="F993" s="3" t="s">
        <v>2905</v>
      </c>
      <c r="G993" s="3" t="s">
        <v>2906</v>
      </c>
      <c r="H993" s="11" t="s">
        <v>2907</v>
      </c>
    </row>
    <row r="994" spans="1:8" ht="16.899999999999999" customHeight="1" x14ac:dyDescent="0.25">
      <c r="A994" s="1" t="s">
        <v>2902</v>
      </c>
      <c r="B994" s="1" t="s">
        <v>2923</v>
      </c>
      <c r="C994" s="40" t="s">
        <v>2924</v>
      </c>
      <c r="D994" s="3" t="s">
        <v>23</v>
      </c>
      <c r="E994" s="3" t="str">
        <f>IF(Table1[[#This Row],[UTPA 
Equivalent Course(s)]]="N", "N", VLOOKUP(Table1[[#This Row],[UTPA 
Equivalent Course(s)]], Table13[[Combined Course Number]:[Course Title]], 5))</f>
        <v>N</v>
      </c>
      <c r="F994" s="3" t="s">
        <v>2925</v>
      </c>
      <c r="G994" s="3" t="s">
        <v>2926</v>
      </c>
      <c r="H994" s="11" t="s">
        <v>2907</v>
      </c>
    </row>
    <row r="995" spans="1:8" ht="16.899999999999999" customHeight="1" x14ac:dyDescent="0.25">
      <c r="A995" s="1" t="s">
        <v>2902</v>
      </c>
      <c r="B995" s="1" t="s">
        <v>678</v>
      </c>
      <c r="C995" s="40" t="s">
        <v>2936</v>
      </c>
      <c r="D995" s="3" t="s">
        <v>23</v>
      </c>
      <c r="E995" s="3" t="str">
        <f>IF(Table1[[#This Row],[UTPA 
Equivalent Course(s)]]="N", "N", VLOOKUP(Table1[[#This Row],[UTPA 
Equivalent Course(s)]], Table13[[Combined Course Number]:[Course Title]], 5))</f>
        <v>N</v>
      </c>
      <c r="F995" s="3" t="s">
        <v>2937</v>
      </c>
      <c r="G995" s="3" t="s">
        <v>2938</v>
      </c>
      <c r="H995" s="11" t="s">
        <v>2907</v>
      </c>
    </row>
    <row r="996" spans="1:8" ht="16.899999999999999" customHeight="1" x14ac:dyDescent="0.25">
      <c r="A996" s="1" t="s">
        <v>2902</v>
      </c>
      <c r="B996" s="1" t="s">
        <v>2109</v>
      </c>
      <c r="C996" s="40" t="s">
        <v>2908</v>
      </c>
      <c r="D996" s="3" t="s">
        <v>23</v>
      </c>
      <c r="E996" s="3" t="str">
        <f>IF(Table1[[#This Row],[UTPA 
Equivalent Course(s)]]="N", "N", VLOOKUP(Table1[[#This Row],[UTPA 
Equivalent Course(s)]], Table13[[Combined Course Number]:[Course Title]], 5))</f>
        <v>N</v>
      </c>
      <c r="F996" s="3" t="s">
        <v>2909</v>
      </c>
      <c r="G996" s="3" t="s">
        <v>2910</v>
      </c>
      <c r="H996" s="11" t="s">
        <v>2907</v>
      </c>
    </row>
    <row r="997" spans="1:8" ht="16.899999999999999" customHeight="1" x14ac:dyDescent="0.25">
      <c r="A997" s="1" t="s">
        <v>2902</v>
      </c>
      <c r="B997" s="1" t="s">
        <v>2951</v>
      </c>
      <c r="C997" s="40" t="s">
        <v>2952</v>
      </c>
      <c r="D997" s="3" t="s">
        <v>23</v>
      </c>
      <c r="E997" s="3" t="str">
        <f>IF(Table1[[#This Row],[UTPA 
Equivalent Course(s)]]="N", "N", VLOOKUP(Table1[[#This Row],[UTPA 
Equivalent Course(s)]], Table13[[Combined Course Number]:[Course Title]], 5))</f>
        <v>N</v>
      </c>
      <c r="F997" s="3" t="s">
        <v>2953</v>
      </c>
      <c r="G997" s="3" t="s">
        <v>2954</v>
      </c>
      <c r="H997" s="11" t="s">
        <v>2907</v>
      </c>
    </row>
    <row r="998" spans="1:8" ht="16.899999999999999" customHeight="1" x14ac:dyDescent="0.25">
      <c r="A998" s="1" t="s">
        <v>2902</v>
      </c>
      <c r="B998" s="1" t="s">
        <v>707</v>
      </c>
      <c r="C998" s="40" t="s">
        <v>2927</v>
      </c>
      <c r="D998" s="3" t="s">
        <v>23</v>
      </c>
      <c r="E998" s="3" t="str">
        <f>IF(Table1[[#This Row],[UTPA 
Equivalent Course(s)]]="N", "N", VLOOKUP(Table1[[#This Row],[UTPA 
Equivalent Course(s)]], Table13[[Combined Course Number]:[Course Title]], 5))</f>
        <v>N</v>
      </c>
      <c r="F998" s="3" t="s">
        <v>2928</v>
      </c>
      <c r="G998" s="3" t="s">
        <v>2929</v>
      </c>
      <c r="H998" s="11" t="s">
        <v>2907</v>
      </c>
    </row>
    <row r="999" spans="1:8" ht="16.899999999999999" customHeight="1" x14ac:dyDescent="0.25">
      <c r="A999" s="1" t="s">
        <v>2902</v>
      </c>
      <c r="B999" s="1" t="s">
        <v>480</v>
      </c>
      <c r="C999" s="40" t="s">
        <v>2968</v>
      </c>
      <c r="D999" s="3" t="s">
        <v>23</v>
      </c>
      <c r="E999" s="3" t="str">
        <f>IF(Table1[[#This Row],[UTPA 
Equivalent Course(s)]]="N", "N", VLOOKUP(Table1[[#This Row],[UTPA 
Equivalent Course(s)]], Table13[[Combined Course Number]:[Course Title]], 5))</f>
        <v>N</v>
      </c>
      <c r="F999" s="3" t="s">
        <v>2969</v>
      </c>
      <c r="G999" s="3" t="s">
        <v>2970</v>
      </c>
      <c r="H999" s="11" t="s">
        <v>2907</v>
      </c>
    </row>
    <row r="1000" spans="1:8" ht="16.899999999999999" customHeight="1" x14ac:dyDescent="0.25">
      <c r="A1000" s="1" t="s">
        <v>2902</v>
      </c>
      <c r="B1000" s="1" t="s">
        <v>119</v>
      </c>
      <c r="C1000" s="40" t="s">
        <v>2948</v>
      </c>
      <c r="D1000" s="3" t="s">
        <v>23</v>
      </c>
      <c r="E1000" s="3" t="str">
        <f>IF(Table1[[#This Row],[UTPA 
Equivalent Course(s)]]="N", "N", VLOOKUP(Table1[[#This Row],[UTPA 
Equivalent Course(s)]], Table13[[Combined Course Number]:[Course Title]], 5))</f>
        <v>N</v>
      </c>
      <c r="F1000" s="3" t="s">
        <v>2949</v>
      </c>
      <c r="G1000" s="3" t="s">
        <v>2950</v>
      </c>
      <c r="H1000" s="11" t="s">
        <v>2907</v>
      </c>
    </row>
    <row r="1001" spans="1:8" ht="16.899999999999999" customHeight="1" x14ac:dyDescent="0.25">
      <c r="A1001" s="1" t="s">
        <v>2902</v>
      </c>
      <c r="B1001" s="1" t="s">
        <v>710</v>
      </c>
      <c r="C1001" s="40" t="s">
        <v>2914</v>
      </c>
      <c r="D1001" s="3" t="s">
        <v>23</v>
      </c>
      <c r="E1001" s="3" t="str">
        <f>IF(Table1[[#This Row],[UTPA 
Equivalent Course(s)]]="N", "N", VLOOKUP(Table1[[#This Row],[UTPA 
Equivalent Course(s)]], Table13[[Combined Course Number]:[Course Title]], 5))</f>
        <v>N</v>
      </c>
      <c r="F1001" s="3" t="s">
        <v>2915</v>
      </c>
      <c r="G1001" s="3" t="s">
        <v>2916</v>
      </c>
      <c r="H1001" s="11" t="s">
        <v>2907</v>
      </c>
    </row>
    <row r="1002" spans="1:8" ht="16.899999999999999" customHeight="1" x14ac:dyDescent="0.25">
      <c r="A1002" s="1" t="s">
        <v>2902</v>
      </c>
      <c r="B1002" s="1" t="s">
        <v>73</v>
      </c>
      <c r="C1002" s="40" t="s">
        <v>2965</v>
      </c>
      <c r="D1002" s="3" t="s">
        <v>23</v>
      </c>
      <c r="E1002" s="3" t="str">
        <f>IF(Table1[[#This Row],[UTPA 
Equivalent Course(s)]]="N", "N", VLOOKUP(Table1[[#This Row],[UTPA 
Equivalent Course(s)]], Table13[[Combined Course Number]:[Course Title]], 5))</f>
        <v>N</v>
      </c>
      <c r="F1002" s="3" t="s">
        <v>2966</v>
      </c>
      <c r="G1002" s="3" t="s">
        <v>2967</v>
      </c>
      <c r="H1002" s="11" t="s">
        <v>2907</v>
      </c>
    </row>
    <row r="1003" spans="1:8" ht="16.899999999999999" customHeight="1" x14ac:dyDescent="0.25">
      <c r="A1003" s="1" t="s">
        <v>2902</v>
      </c>
      <c r="B1003" s="1" t="s">
        <v>485</v>
      </c>
      <c r="C1003" s="40" t="s">
        <v>2930</v>
      </c>
      <c r="D1003" s="3" t="s">
        <v>23</v>
      </c>
      <c r="E1003" s="3" t="str">
        <f>IF(Table1[[#This Row],[UTPA 
Equivalent Course(s)]]="N", "N", VLOOKUP(Table1[[#This Row],[UTPA 
Equivalent Course(s)]], Table13[[Combined Course Number]:[Course Title]], 5))</f>
        <v>N</v>
      </c>
      <c r="F1003" s="3" t="s">
        <v>2931</v>
      </c>
      <c r="G1003" s="3" t="s">
        <v>2932</v>
      </c>
      <c r="H1003" s="11" t="s">
        <v>2907</v>
      </c>
    </row>
    <row r="1004" spans="1:8" ht="16.899999999999999" customHeight="1" x14ac:dyDescent="0.25">
      <c r="A1004" s="1" t="s">
        <v>2902</v>
      </c>
      <c r="B1004" s="1" t="s">
        <v>203</v>
      </c>
      <c r="C1004" s="40" t="s">
        <v>2945</v>
      </c>
      <c r="D1004" s="3" t="s">
        <v>23</v>
      </c>
      <c r="E1004" s="3" t="str">
        <f>IF(Table1[[#This Row],[UTPA 
Equivalent Course(s)]]="N", "N", VLOOKUP(Table1[[#This Row],[UTPA 
Equivalent Course(s)]], Table13[[Combined Course Number]:[Course Title]], 5))</f>
        <v>N</v>
      </c>
      <c r="F1004" s="3" t="s">
        <v>2946</v>
      </c>
      <c r="G1004" s="3" t="s">
        <v>2947</v>
      </c>
      <c r="H1004" s="11" t="s">
        <v>2907</v>
      </c>
    </row>
    <row r="1005" spans="1:8" ht="16.899999999999999" customHeight="1" x14ac:dyDescent="0.25">
      <c r="A1005" s="1" t="s">
        <v>2902</v>
      </c>
      <c r="B1005" s="1" t="s">
        <v>104</v>
      </c>
      <c r="C1005" s="40" t="s">
        <v>2911</v>
      </c>
      <c r="D1005" s="3" t="s">
        <v>23</v>
      </c>
      <c r="E1005" s="3" t="str">
        <f>IF(Table1[[#This Row],[UTPA 
Equivalent Course(s)]]="N", "N", VLOOKUP(Table1[[#This Row],[UTPA 
Equivalent Course(s)]], Table13[[Combined Course Number]:[Course Title]], 5))</f>
        <v>N</v>
      </c>
      <c r="F1005" s="3" t="s">
        <v>2912</v>
      </c>
      <c r="G1005" s="3" t="s">
        <v>2913</v>
      </c>
      <c r="H1005" s="11" t="s">
        <v>2907</v>
      </c>
    </row>
    <row r="1006" spans="1:8" ht="16.899999999999999" customHeight="1" x14ac:dyDescent="0.25">
      <c r="A1006" s="1" t="s">
        <v>2902</v>
      </c>
      <c r="B1006" s="1" t="s">
        <v>2958</v>
      </c>
      <c r="C1006" s="40" t="s">
        <v>2959</v>
      </c>
      <c r="D1006" s="3" t="s">
        <v>23</v>
      </c>
      <c r="E1006" s="3" t="str">
        <f>IF(Table1[[#This Row],[UTPA 
Equivalent Course(s)]]="N", "N", VLOOKUP(Table1[[#This Row],[UTPA 
Equivalent Course(s)]], Table13[[Combined Course Number]:[Course Title]], 5))</f>
        <v>N</v>
      </c>
      <c r="F1006" s="3" t="s">
        <v>2960</v>
      </c>
      <c r="G1006" s="3" t="s">
        <v>2961</v>
      </c>
      <c r="H1006" s="11" t="s">
        <v>2907</v>
      </c>
    </row>
    <row r="1007" spans="1:8" ht="16.899999999999999" customHeight="1" x14ac:dyDescent="0.25">
      <c r="A1007" s="1" t="s">
        <v>2902</v>
      </c>
      <c r="B1007" s="1" t="s">
        <v>1089</v>
      </c>
      <c r="C1007" s="40" t="s">
        <v>2962</v>
      </c>
      <c r="D1007" s="3" t="s">
        <v>23</v>
      </c>
      <c r="E1007" s="3" t="str">
        <f>IF(Table1[[#This Row],[UTPA 
Equivalent Course(s)]]="N", "N", VLOOKUP(Table1[[#This Row],[UTPA 
Equivalent Course(s)]], Table13[[Combined Course Number]:[Course Title]], 5))</f>
        <v>N</v>
      </c>
      <c r="F1007" s="3" t="s">
        <v>2963</v>
      </c>
      <c r="G1007" s="3" t="s">
        <v>2964</v>
      </c>
      <c r="H1007" s="11" t="s">
        <v>2907</v>
      </c>
    </row>
    <row r="1008" spans="1:8" ht="16.899999999999999" customHeight="1" x14ac:dyDescent="0.25">
      <c r="A1008" s="1" t="s">
        <v>2902</v>
      </c>
      <c r="B1008" s="1" t="s">
        <v>242</v>
      </c>
      <c r="C1008" s="40" t="s">
        <v>2971</v>
      </c>
      <c r="D1008" s="3" t="s">
        <v>23</v>
      </c>
      <c r="E1008" s="3" t="str">
        <f>IF(Table1[[#This Row],[UTPA 
Equivalent Course(s)]]="N", "N", VLOOKUP(Table1[[#This Row],[UTPA 
Equivalent Course(s)]], Table13[[Combined Course Number]:[Course Title]], 5))</f>
        <v>N</v>
      </c>
      <c r="F1008" s="3" t="s">
        <v>2972</v>
      </c>
      <c r="G1008" s="3" t="s">
        <v>2973</v>
      </c>
      <c r="H1008" s="11" t="s">
        <v>2907</v>
      </c>
    </row>
    <row r="1009" spans="1:8" ht="16.899999999999999" customHeight="1" x14ac:dyDescent="0.25">
      <c r="A1009" s="1" t="s">
        <v>2902</v>
      </c>
      <c r="B1009" s="1" t="s">
        <v>245</v>
      </c>
      <c r="C1009" s="40" t="s">
        <v>2942</v>
      </c>
      <c r="D1009" s="3" t="s">
        <v>23</v>
      </c>
      <c r="E1009" s="3" t="str">
        <f>IF(Table1[[#This Row],[UTPA 
Equivalent Course(s)]]="N", "N", VLOOKUP(Table1[[#This Row],[UTPA 
Equivalent Course(s)]], Table13[[Combined Course Number]:[Course Title]], 5))</f>
        <v>N</v>
      </c>
      <c r="F1009" s="3" t="s">
        <v>2943</v>
      </c>
      <c r="G1009" s="3" t="s">
        <v>2944</v>
      </c>
      <c r="H1009" s="11" t="s">
        <v>2907</v>
      </c>
    </row>
    <row r="1010" spans="1:8" ht="16.899999999999999" customHeight="1" x14ac:dyDescent="0.25">
      <c r="A1010" s="1" t="s">
        <v>2902</v>
      </c>
      <c r="B1010" s="1" t="s">
        <v>1802</v>
      </c>
      <c r="C1010" s="40" t="s">
        <v>2939</v>
      </c>
      <c r="D1010" s="3" t="s">
        <v>23</v>
      </c>
      <c r="E1010" s="3" t="str">
        <f>IF(Table1[[#This Row],[UTPA 
Equivalent Course(s)]]="N", "N", VLOOKUP(Table1[[#This Row],[UTPA 
Equivalent Course(s)]], Table13[[Combined Course Number]:[Course Title]], 5))</f>
        <v>N</v>
      </c>
      <c r="F1010" s="3" t="s">
        <v>2940</v>
      </c>
      <c r="G1010" s="3" t="s">
        <v>2941</v>
      </c>
      <c r="H1010" s="11" t="s">
        <v>2907</v>
      </c>
    </row>
    <row r="1011" spans="1:8" ht="16.899999999999999" customHeight="1" x14ac:dyDescent="0.25">
      <c r="A1011" s="1" t="s">
        <v>2902</v>
      </c>
      <c r="B1011" s="1" t="s">
        <v>107</v>
      </c>
      <c r="C1011" s="40" t="s">
        <v>2933</v>
      </c>
      <c r="D1011" s="3" t="s">
        <v>23</v>
      </c>
      <c r="E1011" s="3" t="str">
        <f>IF(Table1[[#This Row],[UTPA 
Equivalent Course(s)]]="N", "N", VLOOKUP(Table1[[#This Row],[UTPA 
Equivalent Course(s)]], Table13[[Combined Course Number]:[Course Title]], 5))</f>
        <v>N</v>
      </c>
      <c r="F1011" s="3" t="s">
        <v>2934</v>
      </c>
      <c r="G1011" s="3" t="s">
        <v>2935</v>
      </c>
      <c r="H1011" s="11" t="s">
        <v>2907</v>
      </c>
    </row>
    <row r="1012" spans="1:8" ht="16.899999999999999" customHeight="1" x14ac:dyDescent="0.25">
      <c r="A1012" s="1" t="s">
        <v>2902</v>
      </c>
      <c r="B1012" s="1" t="s">
        <v>561</v>
      </c>
      <c r="C1012" s="40" t="s">
        <v>2955</v>
      </c>
      <c r="D1012" s="3" t="s">
        <v>23</v>
      </c>
      <c r="E1012" s="3" t="str">
        <f>IF(Table1[[#This Row],[UTPA 
Equivalent Course(s)]]="N", "N", VLOOKUP(Table1[[#This Row],[UTPA 
Equivalent Course(s)]], Table13[[Combined Course Number]:[Course Title]], 5))</f>
        <v>N</v>
      </c>
      <c r="F1012" s="3" t="s">
        <v>2956</v>
      </c>
      <c r="G1012" s="3" t="s">
        <v>2957</v>
      </c>
      <c r="H1012" s="11" t="s">
        <v>2907</v>
      </c>
    </row>
    <row r="1013" spans="1:8" ht="16.899999999999999" customHeight="1" x14ac:dyDescent="0.25">
      <c r="A1013" s="1" t="s">
        <v>2975</v>
      </c>
      <c r="B1013" s="1" t="s">
        <v>329</v>
      </c>
      <c r="C1013" s="40" t="s">
        <v>2976</v>
      </c>
      <c r="D1013" s="3" t="s">
        <v>2977</v>
      </c>
      <c r="E1013" s="3" t="str">
        <f>IF(Table1[[#This Row],[UTPA 
Equivalent Course(s)]]="N", "N", VLOOKUP(Table1[[#This Row],[UTPA 
Equivalent Course(s)]], Table13[[Combined Course Number]:[Course Title]], 5))</f>
        <v>INTRO TO ENVIRONMENTAL STUDIES</v>
      </c>
      <c r="F1013" s="3" t="s">
        <v>23</v>
      </c>
      <c r="G1013" s="3" t="s">
        <v>23</v>
      </c>
      <c r="H1013" s="11" t="s">
        <v>2978</v>
      </c>
    </row>
    <row r="1014" spans="1:8" ht="16.899999999999999" customHeight="1" x14ac:dyDescent="0.25">
      <c r="A1014" s="1" t="s">
        <v>2975</v>
      </c>
      <c r="B1014" s="1" t="s">
        <v>1611</v>
      </c>
      <c r="C1014" s="40" t="s">
        <v>2979</v>
      </c>
      <c r="D1014" s="3" t="s">
        <v>2980</v>
      </c>
      <c r="E1014" s="3" t="str">
        <f>IF(Table1[[#This Row],[UTPA 
Equivalent Course(s)]]="N", "N", VLOOKUP(Table1[[#This Row],[UTPA 
Equivalent Course(s)]], Table13[[Combined Course Number]:[Course Title]], 5))</f>
        <v>ENV STUDIES DIRECTED RESEARCH</v>
      </c>
      <c r="F1014" s="3" t="s">
        <v>23</v>
      </c>
      <c r="G1014" s="3" t="s">
        <v>23</v>
      </c>
      <c r="H1014" s="11" t="s">
        <v>2978</v>
      </c>
    </row>
    <row r="1015" spans="1:8" ht="16.899999999999999" customHeight="1" x14ac:dyDescent="0.25">
      <c r="A1015" s="1" t="s">
        <v>2975</v>
      </c>
      <c r="B1015" s="1" t="s">
        <v>162</v>
      </c>
      <c r="C1015" s="40" t="s">
        <v>2981</v>
      </c>
      <c r="D1015" s="3" t="s">
        <v>2982</v>
      </c>
      <c r="E1015" s="3" t="str">
        <f>IF(Table1[[#This Row],[UTPA 
Equivalent Course(s)]]="N", "N", VLOOKUP(Table1[[#This Row],[UTPA 
Equivalent Course(s)]], Table13[[Combined Course Number]:[Course Title]], 5))</f>
        <v>ENV STUDIES INTERNSHIP</v>
      </c>
      <c r="F1015" s="3" t="s">
        <v>23</v>
      </c>
      <c r="G1015" s="3" t="s">
        <v>23</v>
      </c>
      <c r="H1015" s="11" t="s">
        <v>2978</v>
      </c>
    </row>
    <row r="1016" spans="1:8" ht="16.899999999999999" customHeight="1" x14ac:dyDescent="0.25">
      <c r="A1016" s="1" t="s">
        <v>2983</v>
      </c>
      <c r="B1016" s="1" t="s">
        <v>507</v>
      </c>
      <c r="C1016" s="40" t="s">
        <v>2987</v>
      </c>
      <c r="D1016" s="3" t="s">
        <v>23</v>
      </c>
      <c r="E1016" s="3" t="str">
        <f>IF(Table1[[#This Row],[UTPA 
Equivalent Course(s)]]="N", "N", VLOOKUP(Table1[[#This Row],[UTPA 
Equivalent Course(s)]], Table13[[Combined Course Number]:[Course Title]], 5))</f>
        <v>N</v>
      </c>
      <c r="F1016" s="3" t="s">
        <v>2988</v>
      </c>
      <c r="G1016" s="3" t="s">
        <v>2989</v>
      </c>
      <c r="H1016" s="11" t="s">
        <v>1128</v>
      </c>
    </row>
    <row r="1017" spans="1:8" ht="16.899999999999999" customHeight="1" x14ac:dyDescent="0.25">
      <c r="A1017" s="1" t="s">
        <v>2983</v>
      </c>
      <c r="B1017" s="1" t="s">
        <v>1604</v>
      </c>
      <c r="C1017" s="40" t="s">
        <v>2984</v>
      </c>
      <c r="D1017" s="3" t="s">
        <v>23</v>
      </c>
      <c r="E1017" s="3" t="str">
        <f>IF(Table1[[#This Row],[UTPA 
Equivalent Course(s)]]="N", "N", VLOOKUP(Table1[[#This Row],[UTPA 
Equivalent Course(s)]], Table13[[Combined Course Number]:[Course Title]], 5))</f>
        <v>N</v>
      </c>
      <c r="F1017" s="3" t="s">
        <v>2985</v>
      </c>
      <c r="G1017" s="3" t="s">
        <v>2986</v>
      </c>
      <c r="H1017" s="11" t="s">
        <v>1128</v>
      </c>
    </row>
    <row r="1018" spans="1:8" ht="16.899999999999999" customHeight="1" x14ac:dyDescent="0.25">
      <c r="A1018" s="1" t="s">
        <v>2990</v>
      </c>
      <c r="B1018" s="1" t="s">
        <v>595</v>
      </c>
      <c r="C1018" s="40" t="s">
        <v>3019</v>
      </c>
      <c r="D1018" s="3" t="s">
        <v>23</v>
      </c>
      <c r="E1018" s="3" t="str">
        <f>IF(Table1[[#This Row],[UTPA 
Equivalent Course(s)]]="N", "N", VLOOKUP(Table1[[#This Row],[UTPA 
Equivalent Course(s)]], Table13[[Combined Course Number]:[Course Title]], 5))</f>
        <v>N</v>
      </c>
      <c r="F1018" s="3" t="s">
        <v>3020</v>
      </c>
      <c r="G1018" s="38" t="s">
        <v>3021</v>
      </c>
      <c r="H1018" s="11" t="s">
        <v>2994</v>
      </c>
    </row>
    <row r="1019" spans="1:8" ht="16.899999999999999" customHeight="1" x14ac:dyDescent="0.25">
      <c r="A1019" s="1" t="s">
        <v>2990</v>
      </c>
      <c r="B1019" s="1" t="s">
        <v>601</v>
      </c>
      <c r="C1019" s="40" t="s">
        <v>3022</v>
      </c>
      <c r="D1019" s="3" t="s">
        <v>23</v>
      </c>
      <c r="E1019" s="3" t="str">
        <f>IF(Table1[[#This Row],[UTPA 
Equivalent Course(s)]]="N", "N", VLOOKUP(Table1[[#This Row],[UTPA 
Equivalent Course(s)]], Table13[[Combined Course Number]:[Course Title]], 5))</f>
        <v>N</v>
      </c>
      <c r="F1019" s="3" t="s">
        <v>3023</v>
      </c>
      <c r="G1019" s="38" t="s">
        <v>3024</v>
      </c>
      <c r="H1019" s="11" t="s">
        <v>2994</v>
      </c>
    </row>
    <row r="1020" spans="1:8" ht="16.899999999999999" customHeight="1" x14ac:dyDescent="0.25">
      <c r="A1020" s="1" t="s">
        <v>2990</v>
      </c>
      <c r="B1020" s="1" t="s">
        <v>611</v>
      </c>
      <c r="C1020" s="40" t="s">
        <v>2991</v>
      </c>
      <c r="D1020" s="3" t="s">
        <v>23</v>
      </c>
      <c r="E1020" s="3" t="str">
        <f>IF(Table1[[#This Row],[UTPA 
Equivalent Course(s)]]="N", "N", VLOOKUP(Table1[[#This Row],[UTPA 
Equivalent Course(s)]], Table13[[Combined Course Number]:[Course Title]], 5))</f>
        <v>N</v>
      </c>
      <c r="F1020" s="3" t="s">
        <v>2992</v>
      </c>
      <c r="G1020" s="3" t="s">
        <v>2993</v>
      </c>
      <c r="H1020" s="11" t="s">
        <v>2994</v>
      </c>
    </row>
    <row r="1021" spans="1:8" ht="16.899999999999999" customHeight="1" x14ac:dyDescent="0.25">
      <c r="A1021" s="1" t="s">
        <v>2990</v>
      </c>
      <c r="B1021" s="1" t="s">
        <v>614</v>
      </c>
      <c r="C1021" s="40" t="s">
        <v>3027</v>
      </c>
      <c r="D1021" s="3" t="s">
        <v>3028</v>
      </c>
      <c r="E1021" s="3" t="str">
        <f>IF(Table1[[#This Row],[UTPA 
Equivalent Course(s)]]="N", "N", VLOOKUP(Table1[[#This Row],[UTPA 
Equivalent Course(s)]], Table13[[Combined Course Number]:[Course Title]], 5))</f>
        <v>ENVIRONMENTAL ETHICS</v>
      </c>
      <c r="F1021" s="3" t="s">
        <v>23</v>
      </c>
      <c r="G1021" s="3" t="s">
        <v>23</v>
      </c>
      <c r="H1021" s="11" t="s">
        <v>2994</v>
      </c>
    </row>
    <row r="1022" spans="1:8" ht="16.899999999999999" customHeight="1" x14ac:dyDescent="0.25">
      <c r="A1022" s="1" t="s">
        <v>2990</v>
      </c>
      <c r="B1022" s="1" t="s">
        <v>477</v>
      </c>
      <c r="C1022" s="40" t="s">
        <v>2995</v>
      </c>
      <c r="D1022" s="3" t="s">
        <v>23</v>
      </c>
      <c r="E1022" s="3" t="str">
        <f>IF(Table1[[#This Row],[UTPA 
Equivalent Course(s)]]="N", "N", VLOOKUP(Table1[[#This Row],[UTPA 
Equivalent Course(s)]], Table13[[Combined Course Number]:[Course Title]], 5))</f>
        <v>N</v>
      </c>
      <c r="F1022" s="3" t="s">
        <v>2996</v>
      </c>
      <c r="G1022" s="3" t="s">
        <v>2997</v>
      </c>
      <c r="H1022" s="11" t="s">
        <v>2994</v>
      </c>
    </row>
    <row r="1023" spans="1:8" ht="16.899999999999999" customHeight="1" x14ac:dyDescent="0.25">
      <c r="A1023" s="1" t="s">
        <v>2990</v>
      </c>
      <c r="B1023" s="1">
        <v>3304</v>
      </c>
      <c r="C1023" s="40" t="s">
        <v>3025</v>
      </c>
      <c r="D1023" s="3" t="s">
        <v>3026</v>
      </c>
      <c r="E1023" s="3" t="str">
        <f>IF(Table1[[#This Row],[UTPA 
Equivalent Course(s)]]="N", "N", VLOOKUP(Table1[[#This Row],[UTPA 
Equivalent Course(s)]], Table13[[Combined Course Number]:[Course Title]], 5))</f>
        <v>ENV APPROACH SUST DEVELOP</v>
      </c>
      <c r="F1023" s="3" t="s">
        <v>23</v>
      </c>
      <c r="G1023" s="3" t="s">
        <v>23</v>
      </c>
      <c r="H1023" s="11" t="s">
        <v>2994</v>
      </c>
    </row>
    <row r="1024" spans="1:8" ht="16.899999999999999" customHeight="1" x14ac:dyDescent="0.25">
      <c r="A1024" s="1" t="s">
        <v>2990</v>
      </c>
      <c r="B1024" s="1" t="s">
        <v>731</v>
      </c>
      <c r="C1024" s="40" t="s">
        <v>3005</v>
      </c>
      <c r="D1024" s="3" t="s">
        <v>3006</v>
      </c>
      <c r="E1024" s="3" t="str">
        <f>IF(Table1[[#This Row],[UTPA 
Equivalent Course(s)]]="N", "N", VLOOKUP(Table1[[#This Row],[UTPA 
Equivalent Course(s)]], Table13[[Combined Course Number]:[Course Title]], 5))</f>
        <v>SEDIMENTOLOGY&amp;STRATIGRAP</v>
      </c>
      <c r="F1024" s="3" t="s">
        <v>3007</v>
      </c>
      <c r="G1024" s="16" t="s">
        <v>3008</v>
      </c>
      <c r="H1024" s="11" t="s">
        <v>2994</v>
      </c>
    </row>
    <row r="1025" spans="1:8" ht="16.899999999999999" customHeight="1" x14ac:dyDescent="0.25">
      <c r="A1025" s="1" t="s">
        <v>2990</v>
      </c>
      <c r="B1025" s="1" t="s">
        <v>787</v>
      </c>
      <c r="C1025" s="40" t="s">
        <v>3016</v>
      </c>
      <c r="D1025" s="3" t="s">
        <v>23</v>
      </c>
      <c r="E1025" s="3" t="str">
        <f>IF(Table1[[#This Row],[UTPA 
Equivalent Course(s)]]="N", "N", VLOOKUP(Table1[[#This Row],[UTPA 
Equivalent Course(s)]], Table13[[Combined Course Number]:[Course Title]], 5))</f>
        <v>N</v>
      </c>
      <c r="F1025" s="3" t="s">
        <v>3017</v>
      </c>
      <c r="G1025" s="3" t="s">
        <v>3018</v>
      </c>
      <c r="H1025" s="11" t="s">
        <v>2994</v>
      </c>
    </row>
    <row r="1026" spans="1:8" ht="16.899999999999999" customHeight="1" x14ac:dyDescent="0.25">
      <c r="A1026" s="1" t="s">
        <v>2990</v>
      </c>
      <c r="B1026" s="1" t="s">
        <v>131</v>
      </c>
      <c r="C1026" s="40" t="s">
        <v>2998</v>
      </c>
      <c r="D1026" s="3" t="s">
        <v>2999</v>
      </c>
      <c r="E1026" s="3" t="str">
        <f>IF(Table1[[#This Row],[UTPA 
Equivalent Course(s)]]="N", "N", VLOOKUP(Table1[[#This Row],[UTPA 
Equivalent Course(s)]], Table13[[Combined Course Number]:[Course Title]], 5))</f>
        <v>ENV SCI &amp; PUBLIC POLICY</v>
      </c>
      <c r="F1026" s="3" t="s">
        <v>3000</v>
      </c>
      <c r="G1026" s="16" t="s">
        <v>3001</v>
      </c>
      <c r="H1026" s="11" t="s">
        <v>2994</v>
      </c>
    </row>
    <row r="1027" spans="1:8" ht="16.899999999999999" customHeight="1" x14ac:dyDescent="0.25">
      <c r="A1027" s="1" t="s">
        <v>2990</v>
      </c>
      <c r="B1027" s="1" t="s">
        <v>225</v>
      </c>
      <c r="C1027" s="40" t="s">
        <v>3029</v>
      </c>
      <c r="D1027" s="3" t="s">
        <v>3030</v>
      </c>
      <c r="E1027" s="3" t="str">
        <f>IF(Table1[[#This Row],[UTPA 
Equivalent Course(s)]]="N", "N", VLOOKUP(Table1[[#This Row],[UTPA 
Equivalent Course(s)]], Table13[[Combined Course Number]:[Course Title]], 5))</f>
        <v>ENV REGS &amp; IMPL ANALYSIS</v>
      </c>
      <c r="F1027" s="3" t="s">
        <v>23</v>
      </c>
      <c r="G1027" s="16" t="s">
        <v>23</v>
      </c>
      <c r="H1027" s="11" t="s">
        <v>2994</v>
      </c>
    </row>
    <row r="1028" spans="1:8" ht="16.899999999999999" customHeight="1" x14ac:dyDescent="0.25">
      <c r="A1028" s="1" t="s">
        <v>2990</v>
      </c>
      <c r="B1028" s="1" t="s">
        <v>541</v>
      </c>
      <c r="C1028" s="40" t="s">
        <v>3009</v>
      </c>
      <c r="D1028" s="3" t="s">
        <v>3010</v>
      </c>
      <c r="E1028" s="3" t="str">
        <f>IF(Table1[[#This Row],[UTPA 
Equivalent Course(s)]]="N", "N", VLOOKUP(Table1[[#This Row],[UTPA 
Equivalent Course(s)]], Table13[[Combined Course Number]:[Course Title]], 5))</f>
        <v>ENVIRONMENTAL INDEPENDENT STUD</v>
      </c>
      <c r="F1028" s="3" t="s">
        <v>3011</v>
      </c>
      <c r="G1028" s="16" t="s">
        <v>3012</v>
      </c>
      <c r="H1028" s="11" t="s">
        <v>2994</v>
      </c>
    </row>
    <row r="1029" spans="1:8" ht="16.899999999999999" customHeight="1" x14ac:dyDescent="0.25">
      <c r="A1029" s="1" t="s">
        <v>2990</v>
      </c>
      <c r="B1029" s="1" t="s">
        <v>1197</v>
      </c>
      <c r="C1029" s="40" t="s">
        <v>3002</v>
      </c>
      <c r="D1029" s="3" t="s">
        <v>3003</v>
      </c>
      <c r="E1029" s="3" t="str">
        <f>IF(Table1[[#This Row],[UTPA 
Equivalent Course(s)]]="N", "N", VLOOKUP(Table1[[#This Row],[UTPA 
Equivalent Course(s)]], Table13[[Combined Course Number]:[Course Title]], 5))</f>
        <v>ENVIRONMENTAL INTERNSHIP/COOP</v>
      </c>
      <c r="F1029" s="3" t="s">
        <v>3004</v>
      </c>
      <c r="G1029" s="16" t="s">
        <v>1443</v>
      </c>
      <c r="H1029" s="11" t="s">
        <v>2994</v>
      </c>
    </row>
    <row r="1030" spans="1:8" ht="16.899999999999999" customHeight="1" x14ac:dyDescent="0.25">
      <c r="A1030" s="1" t="s">
        <v>2990</v>
      </c>
      <c r="B1030" s="1" t="s">
        <v>835</v>
      </c>
      <c r="C1030" s="40" t="s">
        <v>3013</v>
      </c>
      <c r="D1030" s="3" t="s">
        <v>23</v>
      </c>
      <c r="E1030" s="3" t="str">
        <f>IF(Table1[[#This Row],[UTPA 
Equivalent Course(s)]]="N", "N", VLOOKUP(Table1[[#This Row],[UTPA 
Equivalent Course(s)]], Table13[[Combined Course Number]:[Course Title]], 5))</f>
        <v>N</v>
      </c>
      <c r="F1030" s="3" t="s">
        <v>3014</v>
      </c>
      <c r="G1030" s="16" t="s">
        <v>3015</v>
      </c>
      <c r="H1030" s="11" t="s">
        <v>2994</v>
      </c>
    </row>
    <row r="1031" spans="1:8" ht="16.899999999999999" customHeight="1" x14ac:dyDescent="0.25">
      <c r="A1031" s="1" t="s">
        <v>3031</v>
      </c>
      <c r="B1031" s="1" t="s">
        <v>488</v>
      </c>
      <c r="C1031" s="40" t="s">
        <v>2374</v>
      </c>
      <c r="D1031" s="3" t="s">
        <v>2375</v>
      </c>
      <c r="E1031" s="3" t="str">
        <f>IF(Table1[[#This Row],[UTPA 
Equivalent Course(s)]]="N", "N", VLOOKUP(Table1[[#This Row],[UTPA 
Equivalent Course(s)]], Table13[[Combined Course Number]:[Course Title]], 5))</f>
        <v>CHILD DEV TEACHING ELEM SCH</v>
      </c>
      <c r="F1031" s="3" t="s">
        <v>3032</v>
      </c>
      <c r="G1031" s="16" t="s">
        <v>3033</v>
      </c>
      <c r="H1031" s="11" t="s">
        <v>2277</v>
      </c>
    </row>
    <row r="1032" spans="1:8" ht="16.899999999999999" customHeight="1" x14ac:dyDescent="0.25">
      <c r="A1032" s="1" t="s">
        <v>3034</v>
      </c>
      <c r="B1032" s="1" t="s">
        <v>111</v>
      </c>
      <c r="C1032" s="40" t="s">
        <v>2676</v>
      </c>
      <c r="D1032" s="3" t="s">
        <v>3035</v>
      </c>
      <c r="E1032" s="3" t="str">
        <f>IF(Table1[[#This Row],[UTPA 
Equivalent Course(s)]]="N", "N", VLOOKUP(Table1[[#This Row],[UTPA 
Equivalent Course(s)]], Table13[[Combined Course Number]:[Course Title]], 5))</f>
        <v>INTRO TO FILM STUDIES</v>
      </c>
      <c r="F1032" s="3" t="s">
        <v>23</v>
      </c>
      <c r="G1032" s="16" t="s">
        <v>23</v>
      </c>
      <c r="H1032" s="11" t="s">
        <v>2527</v>
      </c>
    </row>
    <row r="1033" spans="1:8" ht="16.899999999999999" customHeight="1" x14ac:dyDescent="0.25">
      <c r="A1033" s="1" t="s">
        <v>3034</v>
      </c>
      <c r="B1033" s="1" t="s">
        <v>1151</v>
      </c>
      <c r="C1033" s="40" t="s">
        <v>2678</v>
      </c>
      <c r="D1033" s="3" t="s">
        <v>3036</v>
      </c>
      <c r="E1033" s="3" t="str">
        <f>IF(Table1[[#This Row],[UTPA 
Equivalent Course(s)]]="N", "N", VLOOKUP(Table1[[#This Row],[UTPA 
Equivalent Course(s)]], Table13[[Combined Course Number]:[Course Title]], 5))</f>
        <v>LIT AND FILM ADAPTATION</v>
      </c>
      <c r="F1033" s="3" t="s">
        <v>23</v>
      </c>
      <c r="G1033" s="16" t="s">
        <v>23</v>
      </c>
      <c r="H1033" s="11" t="s">
        <v>2527</v>
      </c>
    </row>
    <row r="1034" spans="1:8" ht="16.899999999999999" customHeight="1" x14ac:dyDescent="0.25">
      <c r="A1034" s="1" t="s">
        <v>3034</v>
      </c>
      <c r="B1034" s="1" t="s">
        <v>68</v>
      </c>
      <c r="C1034" s="40" t="s">
        <v>3037</v>
      </c>
      <c r="D1034" s="3" t="s">
        <v>3038</v>
      </c>
      <c r="E1034" s="3" t="str">
        <f>IF(Table1[[#This Row],[UTPA 
Equivalent Course(s)]]="N", "N", VLOOKUP(Table1[[#This Row],[UTPA 
Equivalent Course(s)]], Table13[[Combined Course Number]:[Course Title]], 5))</f>
        <v>HIST &amp; SIG OF MOTION PIC</v>
      </c>
      <c r="F1034" s="3" t="s">
        <v>23</v>
      </c>
      <c r="G1034" s="16" t="s">
        <v>23</v>
      </c>
      <c r="H1034" s="11" t="s">
        <v>2527</v>
      </c>
    </row>
    <row r="1035" spans="1:8" ht="16.899999999999999" customHeight="1" x14ac:dyDescent="0.25">
      <c r="A1035" s="1" t="s">
        <v>3034</v>
      </c>
      <c r="B1035" s="1" t="s">
        <v>10</v>
      </c>
      <c r="C1035" s="40" t="s">
        <v>3039</v>
      </c>
      <c r="D1035" s="3" t="s">
        <v>3040</v>
      </c>
      <c r="E1035" s="3" t="str">
        <f>IF(Table1[[#This Row],[UTPA 
Equivalent Course(s)]]="N", "N", VLOOKUP(Table1[[#This Row],[UTPA 
Equivalent Course(s)]], Table13[[Combined Course Number]:[Course Title]], 5))</f>
        <v>AMERICAN FILM GENRE</v>
      </c>
      <c r="F1035" s="3" t="s">
        <v>23</v>
      </c>
      <c r="G1035" s="16" t="s">
        <v>23</v>
      </c>
      <c r="H1035" s="11" t="s">
        <v>2527</v>
      </c>
    </row>
    <row r="1036" spans="1:8" ht="16.899999999999999" customHeight="1" x14ac:dyDescent="0.25">
      <c r="A1036" s="1" t="s">
        <v>3034</v>
      </c>
      <c r="B1036" s="1" t="s">
        <v>488</v>
      </c>
      <c r="C1036" s="40" t="s">
        <v>3041</v>
      </c>
      <c r="D1036" s="3" t="s">
        <v>3042</v>
      </c>
      <c r="E1036" s="3" t="str">
        <f>IF(Table1[[#This Row],[UTPA 
Equivalent Course(s)]]="N", "N", VLOOKUP(Table1[[#This Row],[UTPA 
Equivalent Course(s)]], Table13[[Combined Course Number]:[Course Title]], 5))</f>
        <v>PHILOSOPHY OF FILM</v>
      </c>
      <c r="F1036" s="3" t="s">
        <v>23</v>
      </c>
      <c r="G1036" s="16" t="s">
        <v>23</v>
      </c>
      <c r="H1036" s="11" t="s">
        <v>2527</v>
      </c>
    </row>
    <row r="1037" spans="1:8" ht="16.899999999999999" customHeight="1" x14ac:dyDescent="0.25">
      <c r="A1037" s="1" t="s">
        <v>3034</v>
      </c>
      <c r="B1037" s="1" t="s">
        <v>3043</v>
      </c>
      <c r="C1037" s="40" t="s">
        <v>3044</v>
      </c>
      <c r="D1037" s="3" t="s">
        <v>3045</v>
      </c>
      <c r="E1037" s="3" t="str">
        <f>IF(Table1[[#This Row],[UTPA 
Equivalent Course(s)]]="N", "N", VLOOKUP(Table1[[#This Row],[UTPA 
Equivalent Course(s)]], Table13[[Combined Course Number]:[Course Title]], 5))</f>
        <v>MOVIES AND POLITICS</v>
      </c>
      <c r="F1037" s="3" t="s">
        <v>23</v>
      </c>
      <c r="G1037" s="16" t="s">
        <v>23</v>
      </c>
      <c r="H1037" s="11" t="s">
        <v>2527</v>
      </c>
    </row>
    <row r="1038" spans="1:8" ht="16.899999999999999" customHeight="1" x14ac:dyDescent="0.25">
      <c r="A1038" s="1" t="s">
        <v>3034</v>
      </c>
      <c r="B1038" s="1" t="s">
        <v>231</v>
      </c>
      <c r="C1038" s="40" t="s">
        <v>2739</v>
      </c>
      <c r="D1038" s="3" t="s">
        <v>3046</v>
      </c>
      <c r="E1038" s="3" t="str">
        <f>IF(Table1[[#This Row],[UTPA 
Equivalent Course(s)]]="N", "N", VLOOKUP(Table1[[#This Row],[UTPA 
Equivalent Course(s)]], Table13[[Combined Course Number]:[Course Title]], 5))</f>
        <v>FILM THEORY</v>
      </c>
      <c r="F1038" s="3" t="s">
        <v>23</v>
      </c>
      <c r="G1038" s="16" t="s">
        <v>23</v>
      </c>
      <c r="H1038" s="11" t="s">
        <v>2527</v>
      </c>
    </row>
    <row r="1039" spans="1:8" ht="16.899999999999999" customHeight="1" x14ac:dyDescent="0.25">
      <c r="A1039" s="1" t="s">
        <v>3034</v>
      </c>
      <c r="B1039" s="1" t="s">
        <v>234</v>
      </c>
      <c r="C1039" s="40" t="s">
        <v>2741</v>
      </c>
      <c r="D1039" s="3" t="s">
        <v>3047</v>
      </c>
      <c r="E1039" s="3" t="str">
        <f>IF(Table1[[#This Row],[UTPA 
Equivalent Course(s)]]="N", "N", VLOOKUP(Table1[[#This Row],[UTPA 
Equivalent Course(s)]], Table13[[Combined Course Number]:[Course Title]], 5))</f>
        <v>TOPICS IN INTERNTNL FILM</v>
      </c>
      <c r="F1039" s="3" t="s">
        <v>23</v>
      </c>
      <c r="G1039" s="16" t="s">
        <v>23</v>
      </c>
      <c r="H1039" s="11" t="s">
        <v>2527</v>
      </c>
    </row>
    <row r="1040" spans="1:8" ht="16.899999999999999" customHeight="1" x14ac:dyDescent="0.25">
      <c r="A1040" s="1" t="s">
        <v>3034</v>
      </c>
      <c r="B1040" s="1" t="s">
        <v>237</v>
      </c>
      <c r="C1040" s="40" t="s">
        <v>2743</v>
      </c>
      <c r="D1040" s="3" t="s">
        <v>3048</v>
      </c>
      <c r="E1040" s="3" t="str">
        <f>IF(Table1[[#This Row],[UTPA 
Equivalent Course(s)]]="N", "N", VLOOKUP(Table1[[#This Row],[UTPA 
Equivalent Course(s)]], Table13[[Combined Course Number]:[Course Title]], 5))</f>
        <v>SPECIAL TOPICS IN FILM</v>
      </c>
      <c r="F1040" s="3" t="s">
        <v>23</v>
      </c>
      <c r="G1040" s="16" t="s">
        <v>23</v>
      </c>
      <c r="H1040" s="11" t="s">
        <v>2527</v>
      </c>
    </row>
    <row r="1041" spans="1:8" ht="16.899999999999999" customHeight="1" x14ac:dyDescent="0.25">
      <c r="A1041" s="1" t="s">
        <v>3034</v>
      </c>
      <c r="B1041" s="1" t="s">
        <v>1396</v>
      </c>
      <c r="C1041" s="40" t="s">
        <v>3049</v>
      </c>
      <c r="D1041" s="3" t="s">
        <v>3050</v>
      </c>
      <c r="E1041" s="3" t="str">
        <f>IF(Table1[[#This Row],[UTPA 
Equivalent Course(s)]]="N", "N", VLOOKUP(Table1[[#This Row],[UTPA 
Equivalent Course(s)]], Table13[[Combined Course Number]:[Course Title]], 5))</f>
        <v>HIST TO MEXICAN CINEMA</v>
      </c>
      <c r="F1041" s="3" t="s">
        <v>23</v>
      </c>
      <c r="G1041" s="16" t="s">
        <v>23</v>
      </c>
      <c r="H1041" s="11" t="s">
        <v>2527</v>
      </c>
    </row>
    <row r="1042" spans="1:8" ht="16.899999999999999" customHeight="1" x14ac:dyDescent="0.25">
      <c r="A1042" s="1" t="s">
        <v>3051</v>
      </c>
      <c r="B1042" s="1" t="s">
        <v>3089</v>
      </c>
      <c r="C1042" s="40" t="s">
        <v>3090</v>
      </c>
      <c r="D1042" s="3" t="s">
        <v>3091</v>
      </c>
      <c r="E1042" s="3" t="str">
        <f>IF(Table1[[#This Row],[UTPA 
Equivalent Course(s)]]="N", "N", VLOOKUP(Table1[[#This Row],[UTPA 
Equivalent Course(s)]], Table13[[Combined Course Number]:[Course Title]], 5))</f>
        <v>LIFE AND MONEY</v>
      </c>
      <c r="F1042" s="3" t="s">
        <v>23</v>
      </c>
      <c r="G1042" s="16" t="s">
        <v>23</v>
      </c>
      <c r="H1042" s="11" t="s">
        <v>3056</v>
      </c>
    </row>
    <row r="1043" spans="1:8" ht="16.899999999999999" customHeight="1" x14ac:dyDescent="0.25">
      <c r="A1043" s="1" t="s">
        <v>3051</v>
      </c>
      <c r="B1043" s="1" t="s">
        <v>222</v>
      </c>
      <c r="C1043" s="40" t="s">
        <v>3082</v>
      </c>
      <c r="D1043" s="3" t="s">
        <v>3054</v>
      </c>
      <c r="E1043" s="3" t="str">
        <f>IF(Table1[[#This Row],[UTPA 
Equivalent Course(s)]]="N", "N", VLOOKUP(Table1[[#This Row],[UTPA 
Equivalent Course(s)]], Table13[[Combined Course Number]:[Course Title]], 5))</f>
        <v>MANAGERIAL FINANCE</v>
      </c>
      <c r="F1043" s="3" t="s">
        <v>3083</v>
      </c>
      <c r="G1043" s="16" t="s">
        <v>3084</v>
      </c>
      <c r="H1043" s="11" t="s">
        <v>3056</v>
      </c>
    </row>
    <row r="1044" spans="1:8" ht="16.899999999999999" customHeight="1" x14ac:dyDescent="0.25">
      <c r="A1044" s="1" t="s">
        <v>3051</v>
      </c>
      <c r="B1044" s="1" t="s">
        <v>338</v>
      </c>
      <c r="C1044" s="40" t="s">
        <v>3079</v>
      </c>
      <c r="D1044" s="3" t="s">
        <v>3080</v>
      </c>
      <c r="E1044" s="3" t="str">
        <f>IF(Table1[[#This Row],[UTPA 
Equivalent Course(s)]]="N", "N", VLOOKUP(Table1[[#This Row],[UTPA 
Equivalent Course(s)]], Table13[[Combined Course Number]:[Course Title]], 5))</f>
        <v>INVESTMENT PRINCIPLES</v>
      </c>
      <c r="F1044" s="3" t="s">
        <v>3080</v>
      </c>
      <c r="G1044" s="16" t="s">
        <v>3081</v>
      </c>
      <c r="H1044" s="11" t="s">
        <v>3056</v>
      </c>
    </row>
    <row r="1045" spans="1:8" ht="16.899999999999999" customHeight="1" x14ac:dyDescent="0.25">
      <c r="A1045" s="1" t="s">
        <v>3051</v>
      </c>
      <c r="B1045" s="1" t="s">
        <v>3092</v>
      </c>
      <c r="C1045" s="40" t="s">
        <v>3093</v>
      </c>
      <c r="D1045" s="3" t="s">
        <v>3094</v>
      </c>
      <c r="E1045" s="3" t="str">
        <f>IF(Table1[[#This Row],[UTPA 
Equivalent Course(s)]]="N", "N", VLOOKUP(Table1[[#This Row],[UTPA 
Equivalent Course(s)]], Table13[[Combined Course Number]:[Course Title]], 5))</f>
        <v>FNDMNTLS OF REAL EST</v>
      </c>
      <c r="F1045" s="3" t="s">
        <v>23</v>
      </c>
      <c r="G1045" s="16" t="s">
        <v>23</v>
      </c>
      <c r="H1045" s="11" t="s">
        <v>3056</v>
      </c>
    </row>
    <row r="1046" spans="1:8" ht="16.899999999999999" customHeight="1" x14ac:dyDescent="0.25">
      <c r="A1046" s="1" t="s">
        <v>3051</v>
      </c>
      <c r="B1046" s="1" t="s">
        <v>3095</v>
      </c>
      <c r="C1046" s="40" t="s">
        <v>3096</v>
      </c>
      <c r="D1046" s="3" t="s">
        <v>3097</v>
      </c>
      <c r="E1046" s="3" t="str">
        <f>IF(Table1[[#This Row],[UTPA 
Equivalent Course(s)]]="N", "N", VLOOKUP(Table1[[#This Row],[UTPA 
Equivalent Course(s)]], Table13[[Combined Course Number]:[Course Title]], 5))</f>
        <v>PRIN OF INSURANCE</v>
      </c>
      <c r="F1046" s="3" t="s">
        <v>23</v>
      </c>
      <c r="G1046" s="16" t="s">
        <v>23</v>
      </c>
      <c r="H1046" s="11" t="s">
        <v>3056</v>
      </c>
    </row>
    <row r="1047" spans="1:8" ht="16.899999999999999" customHeight="1" x14ac:dyDescent="0.25">
      <c r="A1047" s="1" t="s">
        <v>3051</v>
      </c>
      <c r="B1047" s="1" t="s">
        <v>3065</v>
      </c>
      <c r="C1047" s="40" t="s">
        <v>3066</v>
      </c>
      <c r="D1047" s="3" t="s">
        <v>3067</v>
      </c>
      <c r="E1047" s="3" t="str">
        <f>IF(Table1[[#This Row],[UTPA 
Equivalent Course(s)]]="N", "N", VLOOKUP(Table1[[#This Row],[UTPA 
Equivalent Course(s)]], Table13[[Combined Course Number]:[Course Title]], 5))</f>
        <v>FIN INST &amp; MKTS</v>
      </c>
      <c r="F1047" s="3" t="s">
        <v>3068</v>
      </c>
      <c r="G1047" s="16" t="s">
        <v>3069</v>
      </c>
      <c r="H1047" s="11" t="s">
        <v>3056</v>
      </c>
    </row>
    <row r="1048" spans="1:8" ht="16.899999999999999" customHeight="1" x14ac:dyDescent="0.25">
      <c r="A1048" s="1" t="s">
        <v>3051</v>
      </c>
      <c r="B1048" s="1" t="s">
        <v>3098</v>
      </c>
      <c r="C1048" s="40" t="s">
        <v>3099</v>
      </c>
      <c r="D1048" s="3" t="s">
        <v>3100</v>
      </c>
      <c r="E1048" s="3" t="str">
        <f>IF(Table1[[#This Row],[UTPA 
Equivalent Course(s)]]="N", "N", VLOOKUP(Table1[[#This Row],[UTPA 
Equivalent Course(s)]], Table13[[Combined Course Number]:[Course Title]], 5))</f>
        <v>REAL ESTATE FINANCE</v>
      </c>
      <c r="F1048" s="3" t="s">
        <v>23</v>
      </c>
      <c r="G1048" s="16" t="s">
        <v>23</v>
      </c>
      <c r="H1048" s="11" t="s">
        <v>3056</v>
      </c>
    </row>
    <row r="1049" spans="1:8" ht="16.899999999999999" customHeight="1" x14ac:dyDescent="0.25">
      <c r="A1049" s="1" t="s">
        <v>3051</v>
      </c>
      <c r="B1049" s="1" t="s">
        <v>3070</v>
      </c>
      <c r="C1049" s="40" t="s">
        <v>3071</v>
      </c>
      <c r="D1049" s="3" t="s">
        <v>3072</v>
      </c>
      <c r="E1049" s="3" t="str">
        <f>IF(Table1[[#This Row],[UTPA 
Equivalent Course(s)]]="N", "N", VLOOKUP(Table1[[#This Row],[UTPA 
Equivalent Course(s)]], Table13[[Combined Course Number]:[Course Title]], 5))</f>
        <v>FINANCIAL PLANNING</v>
      </c>
      <c r="F1049" s="3" t="s">
        <v>3073</v>
      </c>
      <c r="G1049" s="16" t="s">
        <v>3074</v>
      </c>
      <c r="H1049" s="11" t="s">
        <v>3056</v>
      </c>
    </row>
    <row r="1050" spans="1:8" ht="16.899999999999999" customHeight="1" x14ac:dyDescent="0.25">
      <c r="A1050" s="1" t="s">
        <v>3051</v>
      </c>
      <c r="B1050" s="1" t="s">
        <v>3101</v>
      </c>
      <c r="C1050" s="40" t="s">
        <v>3102</v>
      </c>
      <c r="D1050" s="3" t="s">
        <v>3103</v>
      </c>
      <c r="E1050" s="3" t="str">
        <f>IF(Table1[[#This Row],[UTPA 
Equivalent Course(s)]]="N", "N", VLOOKUP(Table1[[#This Row],[UTPA 
Equivalent Course(s)]], Table13[[Combined Course Number]:[Course Title]], 5))</f>
        <v>RETIREMENT PLANNING</v>
      </c>
      <c r="F1050" s="3" t="s">
        <v>23</v>
      </c>
      <c r="G1050" s="16" t="s">
        <v>23</v>
      </c>
      <c r="H1050" s="11" t="s">
        <v>3056</v>
      </c>
    </row>
    <row r="1051" spans="1:8" ht="16.899999999999999" customHeight="1" x14ac:dyDescent="0.25">
      <c r="A1051" s="1" t="s">
        <v>3051</v>
      </c>
      <c r="B1051" s="1" t="s">
        <v>3104</v>
      </c>
      <c r="C1051" s="40" t="s">
        <v>3105</v>
      </c>
      <c r="D1051" s="3" t="s">
        <v>3106</v>
      </c>
      <c r="E1051" s="3" t="str">
        <f>IF(Table1[[#This Row],[UTPA 
Equivalent Course(s)]]="N", "N", VLOOKUP(Table1[[#This Row],[UTPA 
Equivalent Course(s)]], Table13[[Combined Course Number]:[Course Title]], 5))</f>
        <v>SMALL BUS FINANCIAL MGMT</v>
      </c>
      <c r="F1051" s="3" t="s">
        <v>23</v>
      </c>
      <c r="G1051" s="16" t="s">
        <v>23</v>
      </c>
      <c r="H1051" s="11" t="s">
        <v>3056</v>
      </c>
    </row>
    <row r="1052" spans="1:8" ht="16.899999999999999" customHeight="1" x14ac:dyDescent="0.25">
      <c r="A1052" s="1" t="s">
        <v>3051</v>
      </c>
      <c r="B1052" s="1" t="s">
        <v>3107</v>
      </c>
      <c r="C1052" s="40" t="s">
        <v>2984</v>
      </c>
      <c r="D1052" s="3" t="s">
        <v>3108</v>
      </c>
      <c r="E1052" s="3" t="str">
        <f>IF(Table1[[#This Row],[UTPA 
Equivalent Course(s)]]="N", "N", VLOOKUP(Table1[[#This Row],[UTPA 
Equivalent Course(s)]], Table13[[Combined Course Number]:[Course Title]], 5))</f>
        <v>ENTREPRENEURIAL FINANCE</v>
      </c>
      <c r="F1052" s="3" t="s">
        <v>23</v>
      </c>
      <c r="G1052" s="16" t="s">
        <v>23</v>
      </c>
      <c r="H1052" s="11" t="s">
        <v>3056</v>
      </c>
    </row>
    <row r="1053" spans="1:8" ht="16.899999999999999" customHeight="1" x14ac:dyDescent="0.25">
      <c r="A1053" s="1" t="s">
        <v>3051</v>
      </c>
      <c r="B1053" s="1" t="s">
        <v>2615</v>
      </c>
      <c r="C1053" s="40" t="s">
        <v>3085</v>
      </c>
      <c r="D1053" s="3" t="s">
        <v>3086</v>
      </c>
      <c r="E1053" s="3" t="str">
        <f>IF(Table1[[#This Row],[UTPA 
Equivalent Course(s)]]="N", "N", VLOOKUP(Table1[[#This Row],[UTPA 
Equivalent Course(s)]], Table13[[Combined Course Number]:[Course Title]], 5))</f>
        <v>TOPICS IN FINANCE</v>
      </c>
      <c r="F1053" s="3" t="s">
        <v>3087</v>
      </c>
      <c r="G1053" s="16" t="s">
        <v>3088</v>
      </c>
      <c r="H1053" s="11" t="s">
        <v>3056</v>
      </c>
    </row>
    <row r="1054" spans="1:8" ht="16.899999999999999" customHeight="1" x14ac:dyDescent="0.25">
      <c r="A1054" s="1" t="s">
        <v>3051</v>
      </c>
      <c r="B1054" s="1" t="s">
        <v>1435</v>
      </c>
      <c r="C1054" s="40" t="s">
        <v>3075</v>
      </c>
      <c r="D1054" s="3" t="s">
        <v>3076</v>
      </c>
      <c r="E1054" s="3" t="str">
        <f>IF(Table1[[#This Row],[UTPA 
Equivalent Course(s)]]="N", "N", VLOOKUP(Table1[[#This Row],[UTPA 
Equivalent Course(s)]], Table13[[Combined Course Number]:[Course Title]], 5))</f>
        <v>INTERNATIONAL FINANCE</v>
      </c>
      <c r="F1054" s="3" t="s">
        <v>3077</v>
      </c>
      <c r="G1054" s="16" t="s">
        <v>3078</v>
      </c>
      <c r="H1054" s="11" t="s">
        <v>3056</v>
      </c>
    </row>
    <row r="1055" spans="1:8" ht="16.899999999999999" customHeight="1" x14ac:dyDescent="0.25">
      <c r="A1055" s="1" t="s">
        <v>3051</v>
      </c>
      <c r="B1055" s="1" t="s">
        <v>1568</v>
      </c>
      <c r="C1055" s="40" t="s">
        <v>3052</v>
      </c>
      <c r="D1055" s="3" t="s">
        <v>3053</v>
      </c>
      <c r="E1055" s="3" t="str">
        <f>IF(Table1[[#This Row],[UTPA 
Equivalent Course(s)]]="N", "N", VLOOKUP(Table1[[#This Row],[UTPA 
Equivalent Course(s)]], Table13[[Combined Course Number]:[Course Title]], 5))</f>
        <v>PORTFOLIO MANAGEMENT</v>
      </c>
      <c r="F1055" s="3" t="s">
        <v>3054</v>
      </c>
      <c r="G1055" s="16" t="s">
        <v>3055</v>
      </c>
      <c r="H1055" s="11" t="s">
        <v>3056</v>
      </c>
    </row>
    <row r="1056" spans="1:8" ht="16.899999999999999" customHeight="1" x14ac:dyDescent="0.25">
      <c r="A1056" s="1" t="s">
        <v>3051</v>
      </c>
      <c r="B1056" s="1" t="s">
        <v>1944</v>
      </c>
      <c r="C1056" s="40" t="s">
        <v>3061</v>
      </c>
      <c r="D1056" s="3" t="s">
        <v>3062</v>
      </c>
      <c r="E1056" s="3" t="str">
        <f>IF(Table1[[#This Row],[UTPA 
Equivalent Course(s)]]="N", "N", VLOOKUP(Table1[[#This Row],[UTPA 
Equivalent Course(s)]], Table13[[Combined Course Number]:[Course Title]], 5))</f>
        <v>ADVANCED MGRL FINANCE</v>
      </c>
      <c r="F1056" s="3" t="s">
        <v>3063</v>
      </c>
      <c r="G1056" s="16" t="s">
        <v>3064</v>
      </c>
      <c r="H1056" s="11" t="s">
        <v>3056</v>
      </c>
    </row>
    <row r="1057" spans="1:8" ht="16.899999999999999" customHeight="1" x14ac:dyDescent="0.25">
      <c r="A1057" s="1" t="s">
        <v>3051</v>
      </c>
      <c r="B1057" s="1" t="s">
        <v>3057</v>
      </c>
      <c r="C1057" s="40" t="s">
        <v>3058</v>
      </c>
      <c r="D1057" s="3" t="s">
        <v>3059</v>
      </c>
      <c r="E1057" s="3" t="str">
        <f>IF(Table1[[#This Row],[UTPA 
Equivalent Course(s)]]="N", "N", VLOOKUP(Table1[[#This Row],[UTPA 
Equivalent Course(s)]], Table13[[Combined Course Number]:[Course Title]], 5))</f>
        <v>COMMERCIAL BANKING</v>
      </c>
      <c r="F1057" s="3" t="s">
        <v>3059</v>
      </c>
      <c r="G1057" s="16" t="s">
        <v>3060</v>
      </c>
      <c r="H1057" s="11" t="s">
        <v>3056</v>
      </c>
    </row>
    <row r="1058" spans="1:8" ht="16.899999999999999" customHeight="1" x14ac:dyDescent="0.25">
      <c r="A1058" s="1" t="s">
        <v>3109</v>
      </c>
      <c r="B1058" s="1" t="s">
        <v>3110</v>
      </c>
      <c r="C1058" s="40" t="s">
        <v>3111</v>
      </c>
      <c r="D1058" s="3" t="s">
        <v>3112</v>
      </c>
      <c r="E1058" s="3" t="str">
        <f>IF(Table1[[#This Row],[UTPA 
Equivalent Course(s)]]="N", "N", VLOOKUP(Table1[[#This Row],[UTPA 
Equivalent Course(s)]], Table13[[Combined Course Number]:[Course Title]], 5))</f>
        <v>SPECIAL STUDIES IN FORL</v>
      </c>
      <c r="F1058" s="3" t="s">
        <v>23</v>
      </c>
      <c r="G1058" s="16" t="s">
        <v>23</v>
      </c>
      <c r="H1058" s="11" t="s">
        <v>282</v>
      </c>
    </row>
    <row r="1059" spans="1:8" ht="16.899999999999999" customHeight="1" x14ac:dyDescent="0.25">
      <c r="A1059" s="1" t="s">
        <v>3109</v>
      </c>
      <c r="B1059" s="1" t="s">
        <v>3113</v>
      </c>
      <c r="C1059" s="40" t="s">
        <v>3114</v>
      </c>
      <c r="D1059" s="3" t="s">
        <v>3115</v>
      </c>
      <c r="E1059" s="3" t="str">
        <f>IF(Table1[[#This Row],[UTPA 
Equivalent Course(s)]]="N", "N", VLOOKUP(Table1[[#This Row],[UTPA 
Equivalent Course(s)]], Table13[[Combined Course Number]:[Course Title]], 5))</f>
        <v>SPECIAL STUDIES IN FORL</v>
      </c>
      <c r="F1059" s="3" t="s">
        <v>23</v>
      </c>
      <c r="G1059" s="16" t="s">
        <v>23</v>
      </c>
      <c r="H1059" s="11" t="s">
        <v>282</v>
      </c>
    </row>
    <row r="1060" spans="1:8" ht="16.899999999999999" customHeight="1" x14ac:dyDescent="0.25">
      <c r="A1060" s="1" t="s">
        <v>3116</v>
      </c>
      <c r="B1060" s="1" t="s">
        <v>278</v>
      </c>
      <c r="C1060" s="40" t="s">
        <v>3117</v>
      </c>
      <c r="D1060" s="3" t="s">
        <v>3118</v>
      </c>
      <c r="E1060" s="3" t="str">
        <f>IF(Table1[[#This Row],[UTPA 
Equivalent Course(s)]]="N", "N", VLOOKUP(Table1[[#This Row],[UTPA 
Equivalent Course(s)]], Table13[[Combined Course Number]:[Course Title]], 5))</f>
        <v>BEGINNING FRENCH I</v>
      </c>
      <c r="F1060" s="3" t="s">
        <v>3119</v>
      </c>
      <c r="G1060" s="3" t="s">
        <v>3120</v>
      </c>
      <c r="H1060" s="11" t="s">
        <v>3121</v>
      </c>
    </row>
    <row r="1061" spans="1:8" ht="16.899999999999999" customHeight="1" x14ac:dyDescent="0.25">
      <c r="A1061" s="1" t="s">
        <v>3116</v>
      </c>
      <c r="B1061" s="1" t="s">
        <v>283</v>
      </c>
      <c r="C1061" s="40" t="s">
        <v>3122</v>
      </c>
      <c r="D1061" s="3" t="s">
        <v>3123</v>
      </c>
      <c r="E1061" s="3" t="str">
        <f>IF(Table1[[#This Row],[UTPA 
Equivalent Course(s)]]="N", "N", VLOOKUP(Table1[[#This Row],[UTPA 
Equivalent Course(s)]], Table13[[Combined Course Number]:[Course Title]], 5))</f>
        <v>BEGINNING FRENCH II</v>
      </c>
      <c r="F1061" s="3" t="s">
        <v>3124</v>
      </c>
      <c r="G1061" s="3" t="s">
        <v>3125</v>
      </c>
      <c r="H1061" s="11" t="s">
        <v>3121</v>
      </c>
    </row>
    <row r="1062" spans="1:8" ht="16.899999999999999" customHeight="1" x14ac:dyDescent="0.25">
      <c r="A1062" s="1" t="s">
        <v>3116</v>
      </c>
      <c r="B1062" s="1" t="s">
        <v>1847</v>
      </c>
      <c r="C1062" s="40" t="s">
        <v>3152</v>
      </c>
      <c r="D1062" s="3" t="s">
        <v>23</v>
      </c>
      <c r="E1062" s="3" t="str">
        <f>IF(Table1[[#This Row],[UTPA 
Equivalent Course(s)]]="N", "N", VLOOKUP(Table1[[#This Row],[UTPA 
Equivalent Course(s)]], Table13[[Combined Course Number]:[Course Title]], 5))</f>
        <v>N</v>
      </c>
      <c r="F1062" s="3" t="s">
        <v>23</v>
      </c>
      <c r="G1062" s="3" t="s">
        <v>23</v>
      </c>
      <c r="H1062" s="11" t="s">
        <v>3121</v>
      </c>
    </row>
    <row r="1063" spans="1:8" ht="16.899999999999999" customHeight="1" x14ac:dyDescent="0.25">
      <c r="A1063" s="1" t="s">
        <v>3116</v>
      </c>
      <c r="B1063" s="1" t="s">
        <v>1622</v>
      </c>
      <c r="C1063" s="40" t="s">
        <v>3153</v>
      </c>
      <c r="D1063" s="3" t="s">
        <v>23</v>
      </c>
      <c r="E1063" s="3" t="str">
        <f>IF(Table1[[#This Row],[UTPA 
Equivalent Course(s)]]="N", "N", VLOOKUP(Table1[[#This Row],[UTPA 
Equivalent Course(s)]], Table13[[Combined Course Number]:[Course Title]], 5))</f>
        <v>N</v>
      </c>
      <c r="F1063" s="3" t="s">
        <v>23</v>
      </c>
      <c r="G1063" s="3" t="s">
        <v>23</v>
      </c>
      <c r="H1063" s="11" t="s">
        <v>3121</v>
      </c>
    </row>
    <row r="1064" spans="1:8" ht="16.899999999999999" customHeight="1" x14ac:dyDescent="0.25">
      <c r="A1064" s="1" t="s">
        <v>3116</v>
      </c>
      <c r="B1064" s="1" t="s">
        <v>3136</v>
      </c>
      <c r="C1064" s="40" t="s">
        <v>3137</v>
      </c>
      <c r="D1064" s="3" t="s">
        <v>3138</v>
      </c>
      <c r="E1064" s="3" t="str">
        <f>IF(Table1[[#This Row],[UTPA 
Equivalent Course(s)]]="N", "N", VLOOKUP(Table1[[#This Row],[UTPA 
Equivalent Course(s)]], Table13[[Combined Course Number]:[Course Title]], 5))</f>
        <v>INTERMEDIATE FRENCH I</v>
      </c>
      <c r="F1064" s="3" t="s">
        <v>3139</v>
      </c>
      <c r="G1064" s="3" t="s">
        <v>3140</v>
      </c>
      <c r="H1064" s="11" t="s">
        <v>3121</v>
      </c>
    </row>
    <row r="1065" spans="1:8" ht="16.899999999999999" customHeight="1" x14ac:dyDescent="0.25">
      <c r="A1065" s="1" t="s">
        <v>3116</v>
      </c>
      <c r="B1065" s="1" t="s">
        <v>3141</v>
      </c>
      <c r="C1065" s="40" t="s">
        <v>3142</v>
      </c>
      <c r="D1065" s="3" t="s">
        <v>3143</v>
      </c>
      <c r="E1065" s="3" t="str">
        <f>IF(Table1[[#This Row],[UTPA 
Equivalent Course(s)]]="N", "N", VLOOKUP(Table1[[#This Row],[UTPA 
Equivalent Course(s)]], Table13[[Combined Course Number]:[Course Title]], 5))</f>
        <v>INTERMEDIATE FRENCH II</v>
      </c>
      <c r="F1065" s="3" t="s">
        <v>3144</v>
      </c>
      <c r="G1065" s="3" t="s">
        <v>3145</v>
      </c>
      <c r="H1065" s="11" t="s">
        <v>3121</v>
      </c>
    </row>
    <row r="1066" spans="1:8" ht="16.899999999999999" customHeight="1" x14ac:dyDescent="0.25">
      <c r="A1066" s="1" t="s">
        <v>3116</v>
      </c>
      <c r="B1066" s="1" t="s">
        <v>1207</v>
      </c>
      <c r="C1066" s="40" t="s">
        <v>3154</v>
      </c>
      <c r="D1066" s="3" t="s">
        <v>23</v>
      </c>
      <c r="E1066" s="3" t="str">
        <f>IF(Table1[[#This Row],[UTPA 
Equivalent Course(s)]]="N", "N", VLOOKUP(Table1[[#This Row],[UTPA 
Equivalent Course(s)]], Table13[[Combined Course Number]:[Course Title]], 5))</f>
        <v>N</v>
      </c>
      <c r="F1066" s="3" t="s">
        <v>23</v>
      </c>
      <c r="G1066" s="3" t="s">
        <v>23</v>
      </c>
      <c r="H1066" s="11" t="s">
        <v>3121</v>
      </c>
    </row>
    <row r="1067" spans="1:8" ht="16.899999999999999" customHeight="1" x14ac:dyDescent="0.25">
      <c r="A1067" s="1" t="s">
        <v>3116</v>
      </c>
      <c r="B1067" s="1" t="s">
        <v>2118</v>
      </c>
      <c r="C1067" s="40" t="s">
        <v>3155</v>
      </c>
      <c r="D1067" s="3" t="s">
        <v>23</v>
      </c>
      <c r="E1067" s="3" t="str">
        <f>IF(Table1[[#This Row],[UTPA 
Equivalent Course(s)]]="N", "N", VLOOKUP(Table1[[#This Row],[UTPA 
Equivalent Course(s)]], Table13[[Combined Course Number]:[Course Title]], 5))</f>
        <v>N</v>
      </c>
      <c r="F1067" s="3" t="s">
        <v>23</v>
      </c>
      <c r="G1067" s="3" t="s">
        <v>23</v>
      </c>
      <c r="H1067" s="11" t="s">
        <v>3121</v>
      </c>
    </row>
    <row r="1068" spans="1:8" ht="16.899999999999999" customHeight="1" x14ac:dyDescent="0.25">
      <c r="A1068" s="1" t="s">
        <v>3116</v>
      </c>
      <c r="B1068" s="1" t="s">
        <v>3156</v>
      </c>
      <c r="C1068" s="40" t="s">
        <v>3157</v>
      </c>
      <c r="D1068" s="3" t="s">
        <v>23</v>
      </c>
      <c r="E1068" s="3" t="str">
        <f>IF(Table1[[#This Row],[UTPA 
Equivalent Course(s)]]="N", "N", VLOOKUP(Table1[[#This Row],[UTPA 
Equivalent Course(s)]], Table13[[Combined Course Number]:[Course Title]], 5))</f>
        <v>N</v>
      </c>
      <c r="F1068" s="3" t="s">
        <v>23</v>
      </c>
      <c r="G1068" s="3" t="s">
        <v>23</v>
      </c>
      <c r="H1068" s="11" t="s">
        <v>3121</v>
      </c>
    </row>
    <row r="1069" spans="1:8" ht="16.899999999999999" customHeight="1" x14ac:dyDescent="0.25">
      <c r="A1069" s="1" t="s">
        <v>3116</v>
      </c>
      <c r="B1069" s="1" t="s">
        <v>73</v>
      </c>
      <c r="C1069" s="40" t="s">
        <v>3129</v>
      </c>
      <c r="D1069" s="3" t="s">
        <v>3130</v>
      </c>
      <c r="E1069" s="3" t="str">
        <f>IF(Table1[[#This Row],[UTPA 
Equivalent Course(s)]]="N", "N", VLOOKUP(Table1[[#This Row],[UTPA 
Equivalent Course(s)]], Table13[[Combined Course Number]:[Course Title]], 5))</f>
        <v>FRENCH COMPOSITION</v>
      </c>
      <c r="F1069" s="3" t="s">
        <v>3131</v>
      </c>
      <c r="G1069" s="3" t="s">
        <v>3132</v>
      </c>
      <c r="H1069" s="11" t="s">
        <v>3121</v>
      </c>
    </row>
    <row r="1070" spans="1:8" ht="16.899999999999999" customHeight="1" x14ac:dyDescent="0.25">
      <c r="A1070" s="1" t="s">
        <v>3116</v>
      </c>
      <c r="B1070" s="1" t="s">
        <v>78</v>
      </c>
      <c r="C1070" s="40" t="s">
        <v>3158</v>
      </c>
      <c r="D1070" s="3" t="s">
        <v>3159</v>
      </c>
      <c r="E1070" s="3" t="str">
        <f>IF(Table1[[#This Row],[UTPA 
Equivalent Course(s)]]="N", "N", VLOOKUP(Table1[[#This Row],[UTPA 
Equivalent Course(s)]], Table13[[Combined Course Number]:[Course Title]], 5))</f>
        <v>FRENCH COMPOSITION II</v>
      </c>
      <c r="F1070" s="3" t="s">
        <v>23</v>
      </c>
      <c r="G1070" s="3" t="s">
        <v>23</v>
      </c>
      <c r="H1070" s="11" t="s">
        <v>3121</v>
      </c>
    </row>
    <row r="1071" spans="1:8" ht="16.899999999999999" customHeight="1" x14ac:dyDescent="0.25">
      <c r="A1071" s="1" t="s">
        <v>3116</v>
      </c>
      <c r="B1071" s="1" t="s">
        <v>59</v>
      </c>
      <c r="C1071" s="40" t="s">
        <v>3160</v>
      </c>
      <c r="D1071" s="3" t="s">
        <v>3161</v>
      </c>
      <c r="E1071" s="3" t="str">
        <f>IF(Table1[[#This Row],[UTPA 
Equivalent Course(s)]]="N", "N", VLOOKUP(Table1[[#This Row],[UTPA 
Equivalent Course(s)]], Table13[[Combined Course Number]:[Course Title]], 5))</f>
        <v>BUSINESS FRENCH</v>
      </c>
      <c r="F1071" s="3" t="s">
        <v>23</v>
      </c>
      <c r="G1071" s="3" t="s">
        <v>23</v>
      </c>
      <c r="H1071" s="11" t="s">
        <v>3121</v>
      </c>
    </row>
    <row r="1072" spans="1:8" ht="16.899999999999999" customHeight="1" x14ac:dyDescent="0.25">
      <c r="A1072" s="1" t="s">
        <v>3116</v>
      </c>
      <c r="B1072" s="1" t="s">
        <v>485</v>
      </c>
      <c r="C1072" s="40" t="s">
        <v>3133</v>
      </c>
      <c r="D1072" s="3" t="s">
        <v>23</v>
      </c>
      <c r="E1072" s="3" t="str">
        <f>IF(Table1[[#This Row],[UTPA 
Equivalent Course(s)]]="N", "N", VLOOKUP(Table1[[#This Row],[UTPA 
Equivalent Course(s)]], Table13[[Combined Course Number]:[Course Title]], 5))</f>
        <v>N</v>
      </c>
      <c r="F1072" s="3" t="s">
        <v>3134</v>
      </c>
      <c r="G1072" s="3" t="s">
        <v>3135</v>
      </c>
      <c r="H1072" s="11" t="s">
        <v>3121</v>
      </c>
    </row>
    <row r="1073" spans="1:8" ht="16.899999999999999" customHeight="1" x14ac:dyDescent="0.25">
      <c r="A1073" s="1" t="s">
        <v>3116</v>
      </c>
      <c r="B1073" s="1" t="s">
        <v>624</v>
      </c>
      <c r="C1073" s="40" t="s">
        <v>3162</v>
      </c>
      <c r="D1073" s="3" t="s">
        <v>3163</v>
      </c>
      <c r="E1073" s="3" t="str">
        <f>IF(Table1[[#This Row],[UTPA 
Equivalent Course(s)]]="N", "N", VLOOKUP(Table1[[#This Row],[UTPA 
Equivalent Course(s)]], Table13[[Combined Course Number]:[Course Title]], 5))</f>
        <v>PRACTICUM ON LOCATION</v>
      </c>
      <c r="F1073" s="3" t="s">
        <v>23</v>
      </c>
      <c r="G1073" s="3" t="s">
        <v>23</v>
      </c>
      <c r="H1073" s="11" t="s">
        <v>3121</v>
      </c>
    </row>
    <row r="1074" spans="1:8" ht="16.899999999999999" customHeight="1" x14ac:dyDescent="0.25">
      <c r="A1074" s="1" t="s">
        <v>3116</v>
      </c>
      <c r="B1074" s="1" t="s">
        <v>305</v>
      </c>
      <c r="C1074" s="40" t="s">
        <v>3164</v>
      </c>
      <c r="D1074" s="3" t="s">
        <v>3165</v>
      </c>
      <c r="E1074" s="3" t="str">
        <f>IF(Table1[[#This Row],[UTPA 
Equivalent Course(s)]]="N", "N", VLOOKUP(Table1[[#This Row],[UTPA 
Equivalent Course(s)]], Table13[[Combined Course Number]:[Course Title]], 5))</f>
        <v>FRENCH LIT IN GENRES</v>
      </c>
      <c r="F1074" s="3" t="s">
        <v>23</v>
      </c>
      <c r="G1074" s="3" t="s">
        <v>23</v>
      </c>
      <c r="H1074" s="11" t="s">
        <v>3121</v>
      </c>
    </row>
    <row r="1075" spans="1:8" ht="16.899999999999999" customHeight="1" x14ac:dyDescent="0.25">
      <c r="A1075" s="1" t="s">
        <v>3116</v>
      </c>
      <c r="B1075" s="1" t="s">
        <v>1802</v>
      </c>
      <c r="C1075" s="40" t="s">
        <v>3166</v>
      </c>
      <c r="D1075" s="3" t="s">
        <v>3167</v>
      </c>
      <c r="E1075" s="3" t="str">
        <f>IF(Table1[[#This Row],[UTPA 
Equivalent Course(s)]]="N", "N", VLOOKUP(Table1[[#This Row],[UTPA 
Equivalent Course(s)]], Table13[[Combined Course Number]:[Course Title]], 5))</f>
        <v>SURVEY IN FRENCH LIT I</v>
      </c>
      <c r="F1075" s="3" t="s">
        <v>23</v>
      </c>
      <c r="G1075" s="3" t="s">
        <v>23</v>
      </c>
      <c r="H1075" s="11" t="s">
        <v>3121</v>
      </c>
    </row>
    <row r="1076" spans="1:8" ht="16.899999999999999" customHeight="1" x14ac:dyDescent="0.25">
      <c r="A1076" s="1" t="s">
        <v>3116</v>
      </c>
      <c r="B1076" s="1" t="s">
        <v>2498</v>
      </c>
      <c r="C1076" s="40" t="s">
        <v>3168</v>
      </c>
      <c r="D1076" s="3" t="s">
        <v>3169</v>
      </c>
      <c r="E1076" s="3" t="str">
        <f>IF(Table1[[#This Row],[UTPA 
Equivalent Course(s)]]="N", "N", VLOOKUP(Table1[[#This Row],[UTPA 
Equivalent Course(s)]], Table13[[Combined Course Number]:[Course Title]], 5))</f>
        <v>FRENCH FOR PROFESSIONS</v>
      </c>
      <c r="F1076" s="3" t="s">
        <v>23</v>
      </c>
      <c r="G1076" s="3" t="s">
        <v>23</v>
      </c>
      <c r="H1076" s="11" t="s">
        <v>3121</v>
      </c>
    </row>
    <row r="1077" spans="1:8" ht="16.899999999999999" customHeight="1" x14ac:dyDescent="0.25">
      <c r="A1077" s="1" t="s">
        <v>3116</v>
      </c>
      <c r="B1077" s="1" t="s">
        <v>26</v>
      </c>
      <c r="C1077" s="40" t="s">
        <v>3146</v>
      </c>
      <c r="D1077" s="3" t="s">
        <v>3147</v>
      </c>
      <c r="E1077" s="3" t="str">
        <f>IF(Table1[[#This Row],[UTPA 
Equivalent Course(s)]]="N", "N", VLOOKUP(Table1[[#This Row],[UTPA 
Equivalent Course(s)]], Table13[[Combined Course Number]:[Course Title]], 5))</f>
        <v>FRENCH CIVILIZATION I</v>
      </c>
      <c r="F1077" s="3" t="s">
        <v>3148</v>
      </c>
      <c r="G1077" s="3" t="s">
        <v>3149</v>
      </c>
      <c r="H1077" s="11" t="s">
        <v>3121</v>
      </c>
    </row>
    <row r="1078" spans="1:8" ht="16.899999999999999" customHeight="1" x14ac:dyDescent="0.25">
      <c r="A1078" s="1" t="s">
        <v>3116</v>
      </c>
      <c r="B1078" s="1" t="s">
        <v>1155</v>
      </c>
      <c r="C1078" s="40" t="s">
        <v>3170</v>
      </c>
      <c r="D1078" s="3" t="s">
        <v>3171</v>
      </c>
      <c r="E1078" s="3" t="str">
        <f>IF(Table1[[#This Row],[UTPA 
Equivalent Course(s)]]="N", "N", VLOOKUP(Table1[[#This Row],[UTPA 
Equivalent Course(s)]], Table13[[Combined Course Number]:[Course Title]], 5))</f>
        <v>FRENCH CIVILIZATION II</v>
      </c>
      <c r="F1078" s="3" t="s">
        <v>23</v>
      </c>
      <c r="G1078" s="3" t="s">
        <v>23</v>
      </c>
      <c r="H1078" s="11" t="s">
        <v>3121</v>
      </c>
    </row>
    <row r="1079" spans="1:8" ht="16.899999999999999" customHeight="1" x14ac:dyDescent="0.25">
      <c r="A1079" s="1" t="s">
        <v>3116</v>
      </c>
      <c r="B1079" s="1" t="s">
        <v>2878</v>
      </c>
      <c r="C1079" s="40" t="s">
        <v>3172</v>
      </c>
      <c r="D1079" s="3" t="s">
        <v>3173</v>
      </c>
      <c r="E1079" s="3" t="str">
        <f>IF(Table1[[#This Row],[UTPA 
Equivalent Course(s)]]="N", "N", VLOOKUP(Table1[[#This Row],[UTPA 
Equivalent Course(s)]], Table13[[Combined Course Number]:[Course Title]], 5))</f>
        <v>SURVEY IN FRENCH LIT II</v>
      </c>
      <c r="F1079" s="3" t="s">
        <v>23</v>
      </c>
      <c r="G1079" s="3" t="s">
        <v>23</v>
      </c>
      <c r="H1079" s="11" t="s">
        <v>3121</v>
      </c>
    </row>
    <row r="1080" spans="1:8" ht="16.899999999999999" customHeight="1" x14ac:dyDescent="0.25">
      <c r="A1080" s="1" t="s">
        <v>3116</v>
      </c>
      <c r="B1080" s="1" t="s">
        <v>107</v>
      </c>
      <c r="C1080" s="40" t="s">
        <v>3126</v>
      </c>
      <c r="D1080" s="3" t="s">
        <v>23</v>
      </c>
      <c r="E1080" s="3" t="str">
        <f>IF(Table1[[#This Row],[UTPA 
Equivalent Course(s)]]="N", "N", VLOOKUP(Table1[[#This Row],[UTPA 
Equivalent Course(s)]], Table13[[Combined Course Number]:[Course Title]], 5))</f>
        <v>N</v>
      </c>
      <c r="F1080" s="3" t="s">
        <v>3127</v>
      </c>
      <c r="G1080" s="3" t="s">
        <v>3128</v>
      </c>
      <c r="H1080" s="11" t="s">
        <v>3121</v>
      </c>
    </row>
    <row r="1081" spans="1:8" ht="16.899999999999999" customHeight="1" x14ac:dyDescent="0.25">
      <c r="A1081" s="1" t="s">
        <v>3116</v>
      </c>
      <c r="B1081" s="1" t="s">
        <v>30</v>
      </c>
      <c r="C1081" s="40" t="s">
        <v>3174</v>
      </c>
      <c r="D1081" s="3" t="s">
        <v>3175</v>
      </c>
      <c r="E1081" s="3" t="str">
        <f>IF(Table1[[#This Row],[UTPA 
Equivalent Course(s)]]="N", "N", VLOOKUP(Table1[[#This Row],[UTPA 
Equivalent Course(s)]], Table13[[Combined Course Number]:[Course Title]], 5))</f>
        <v>THEATER PRACTICE IN FREN</v>
      </c>
      <c r="F1081" s="3" t="s">
        <v>23</v>
      </c>
      <c r="G1081" s="3" t="s">
        <v>23</v>
      </c>
      <c r="H1081" s="11" t="s">
        <v>3121</v>
      </c>
    </row>
    <row r="1082" spans="1:8" ht="16.899999999999999" customHeight="1" x14ac:dyDescent="0.25">
      <c r="A1082" s="1" t="s">
        <v>3116</v>
      </c>
      <c r="B1082" s="1" t="s">
        <v>558</v>
      </c>
      <c r="C1082" s="40" t="s">
        <v>3150</v>
      </c>
      <c r="D1082" s="16" t="s">
        <v>3151</v>
      </c>
      <c r="E1082" s="16" t="str">
        <f>IF(Table1[[#This Row],[UTPA 
Equivalent Course(s)]]="N", "N", VLOOKUP(Table1[[#This Row],[UTPA 
Equivalent Course(s)]], Table13[[Combined Course Number]:[Course Title]], 5))</f>
        <v>SPECIAL TOPICS</v>
      </c>
      <c r="F1082" s="3" t="s">
        <v>3148</v>
      </c>
      <c r="G1082" s="3" t="s">
        <v>3149</v>
      </c>
      <c r="H1082" s="11" t="s">
        <v>3121</v>
      </c>
    </row>
    <row r="1083" spans="1:8" ht="16.899999999999999" customHeight="1" x14ac:dyDescent="0.25">
      <c r="A1083" s="1" t="s">
        <v>3116</v>
      </c>
      <c r="B1083" s="1" t="s">
        <v>1604</v>
      </c>
      <c r="C1083" s="40" t="s">
        <v>3176</v>
      </c>
      <c r="D1083" s="17" t="s">
        <v>3177</v>
      </c>
      <c r="E1083" s="17" t="str">
        <f>IF(Table1[[#This Row],[UTPA 
Equivalent Course(s)]]="N", "N", VLOOKUP(Table1[[#This Row],[UTPA 
Equivalent Course(s)]], Table13[[Combined Course Number]:[Course Title]], 5))</f>
        <v>SPECIAL TOPICS</v>
      </c>
      <c r="F1083" s="3" t="s">
        <v>23</v>
      </c>
      <c r="G1083" s="3" t="s">
        <v>23</v>
      </c>
      <c r="H1083" s="11" t="s">
        <v>3121</v>
      </c>
    </row>
    <row r="1084" spans="1:8" ht="16.899999999999999" customHeight="1" x14ac:dyDescent="0.25">
      <c r="A1084" s="1" t="s">
        <v>3178</v>
      </c>
      <c r="B1084" s="1" t="s">
        <v>329</v>
      </c>
      <c r="C1084" s="40" t="s">
        <v>3185</v>
      </c>
      <c r="D1084" s="3" t="s">
        <v>23</v>
      </c>
      <c r="E1084" s="3" t="str">
        <f>IF(Table1[[#This Row],[UTPA 
Equivalent Course(s)]]="N", "N", VLOOKUP(Table1[[#This Row],[UTPA 
Equivalent Course(s)]], Table13[[Combined Course Number]:[Course Title]], 5))</f>
        <v>N</v>
      </c>
      <c r="F1084" s="3" t="s">
        <v>3186</v>
      </c>
      <c r="G1084" s="3" t="s">
        <v>3187</v>
      </c>
      <c r="H1084" s="11" t="s">
        <v>2994</v>
      </c>
    </row>
    <row r="1085" spans="1:8" ht="16.899999999999999" customHeight="1" x14ac:dyDescent="0.25">
      <c r="A1085" s="1" t="s">
        <v>3178</v>
      </c>
      <c r="B1085" s="1" t="s">
        <v>347</v>
      </c>
      <c r="C1085" s="40" t="s">
        <v>3188</v>
      </c>
      <c r="D1085" s="3" t="s">
        <v>23</v>
      </c>
      <c r="E1085" s="3" t="str">
        <f>IF(Table1[[#This Row],[UTPA 
Equivalent Course(s)]]="N", "N", VLOOKUP(Table1[[#This Row],[UTPA 
Equivalent Course(s)]], Table13[[Combined Course Number]:[Course Title]], 5))</f>
        <v>N</v>
      </c>
      <c r="F1085" s="3" t="s">
        <v>3189</v>
      </c>
      <c r="G1085" s="3" t="s">
        <v>3190</v>
      </c>
      <c r="H1085" s="11" t="s">
        <v>2994</v>
      </c>
    </row>
    <row r="1086" spans="1:8" ht="16.899999999999999" customHeight="1" x14ac:dyDescent="0.25">
      <c r="A1086" s="1" t="s">
        <v>3178</v>
      </c>
      <c r="B1086" s="1" t="s">
        <v>464</v>
      </c>
      <c r="C1086" s="40" t="s">
        <v>3191</v>
      </c>
      <c r="D1086" s="3" t="s">
        <v>3192</v>
      </c>
      <c r="E1086" s="3" t="str">
        <f>IF(Table1[[#This Row],[UTPA 
Equivalent Course(s)]]="N", "N", VLOOKUP(Table1[[#This Row],[UTPA 
Equivalent Course(s)]], Table13[[Combined Course Number]:[Course Title]], 5))</f>
        <v>PRIN OF GEOG PHYS ELEM</v>
      </c>
      <c r="F1086" s="3" t="s">
        <v>23</v>
      </c>
      <c r="G1086" s="3" t="s">
        <v>23</v>
      </c>
      <c r="H1086" s="11" t="s">
        <v>600</v>
      </c>
    </row>
    <row r="1087" spans="1:8" ht="16.899999999999999" customHeight="1" x14ac:dyDescent="0.25">
      <c r="A1087" s="1" t="s">
        <v>3178</v>
      </c>
      <c r="B1087" s="1" t="s">
        <v>710</v>
      </c>
      <c r="C1087" s="40" t="s">
        <v>3179</v>
      </c>
      <c r="D1087" s="3" t="s">
        <v>23</v>
      </c>
      <c r="E1087" s="3" t="str">
        <f>IF(Table1[[#This Row],[UTPA 
Equivalent Course(s)]]="N", "N", VLOOKUP(Table1[[#This Row],[UTPA 
Equivalent Course(s)]], Table13[[Combined Course Number]:[Course Title]], 5))</f>
        <v>N</v>
      </c>
      <c r="F1087" s="3" t="s">
        <v>3180</v>
      </c>
      <c r="G1087" s="3" t="s">
        <v>3181</v>
      </c>
      <c r="H1087" s="11" t="s">
        <v>2994</v>
      </c>
    </row>
    <row r="1088" spans="1:8" ht="16.899999999999999" customHeight="1" x14ac:dyDescent="0.25">
      <c r="A1088" s="1" t="s">
        <v>3178</v>
      </c>
      <c r="B1088" s="1" t="s">
        <v>203</v>
      </c>
      <c r="C1088" s="40" t="s">
        <v>3182</v>
      </c>
      <c r="D1088" s="3" t="s">
        <v>23</v>
      </c>
      <c r="E1088" s="3" t="str">
        <f>IF(Table1[[#This Row],[UTPA 
Equivalent Course(s)]]="N", "N", VLOOKUP(Table1[[#This Row],[UTPA 
Equivalent Course(s)]], Table13[[Combined Course Number]:[Course Title]], 5))</f>
        <v>N</v>
      </c>
      <c r="F1088" s="3" t="s">
        <v>3183</v>
      </c>
      <c r="G1088" s="3" t="s">
        <v>3184</v>
      </c>
      <c r="H1088" s="11" t="s">
        <v>2994</v>
      </c>
    </row>
    <row r="1089" spans="1:8" ht="16.899999999999999" customHeight="1" x14ac:dyDescent="0.25">
      <c r="A1089" s="1" t="s">
        <v>3193</v>
      </c>
      <c r="B1089" s="1" t="s">
        <v>595</v>
      </c>
      <c r="C1089" s="40" t="s">
        <v>3197</v>
      </c>
      <c r="D1089" s="3" t="s">
        <v>23</v>
      </c>
      <c r="E1089" s="3" t="str">
        <f>IF(Table1[[#This Row],[UTPA 
Equivalent Course(s)]]="N", "N", VLOOKUP(Table1[[#This Row],[UTPA 
Equivalent Course(s)]], Table13[[Combined Course Number]:[Course Title]], 5))</f>
        <v>N</v>
      </c>
      <c r="F1089" s="3" t="s">
        <v>3198</v>
      </c>
      <c r="G1089" s="3" t="s">
        <v>3199</v>
      </c>
      <c r="H1089" s="11" t="s">
        <v>2994</v>
      </c>
    </row>
    <row r="1090" spans="1:8" ht="16.899999999999999" customHeight="1" x14ac:dyDescent="0.25">
      <c r="A1090" s="1" t="s">
        <v>3193</v>
      </c>
      <c r="B1090" s="1" t="s">
        <v>3219</v>
      </c>
      <c r="C1090" s="40" t="s">
        <v>3220</v>
      </c>
      <c r="D1090" s="3" t="s">
        <v>3198</v>
      </c>
      <c r="E1090" s="3" t="str">
        <f>IF(Table1[[#This Row],[UTPA 
Equivalent Course(s)]]="N", "N", VLOOKUP(Table1[[#This Row],[UTPA 
Equivalent Course(s)]], Table13[[Combined Course Number]:[Course Title]], 5))</f>
        <v>PHYSICAL GEOLOGY</v>
      </c>
      <c r="F1090" s="3" t="s">
        <v>3221</v>
      </c>
      <c r="G1090" s="3" t="s">
        <v>3222</v>
      </c>
      <c r="H1090" s="11" t="s">
        <v>600</v>
      </c>
    </row>
    <row r="1091" spans="1:8" ht="16.899999999999999" customHeight="1" x14ac:dyDescent="0.25">
      <c r="A1091" s="1" t="s">
        <v>3193</v>
      </c>
      <c r="B1091" s="1" t="s">
        <v>3209</v>
      </c>
      <c r="C1091" s="40" t="s">
        <v>3210</v>
      </c>
      <c r="D1091" s="3" t="s">
        <v>3211</v>
      </c>
      <c r="E1091" s="3" t="str">
        <f>IF(Table1[[#This Row],[UTPA 
Equivalent Course(s)]]="N", "N", VLOOKUP(Table1[[#This Row],[UTPA 
Equivalent Course(s)]], Table13[[Combined Course Number]:[Course Title]], 5))</f>
        <v>HISTORICAL GEOLOGY</v>
      </c>
      <c r="F1091" s="3" t="s">
        <v>3212</v>
      </c>
      <c r="G1091" s="3" t="s">
        <v>3213</v>
      </c>
      <c r="H1091" s="11" t="s">
        <v>600</v>
      </c>
    </row>
    <row r="1092" spans="1:8" ht="16.899999999999999" customHeight="1" x14ac:dyDescent="0.25">
      <c r="A1092" s="1" t="s">
        <v>3193</v>
      </c>
      <c r="B1092" s="1" t="s">
        <v>3232</v>
      </c>
      <c r="C1092" s="40" t="s">
        <v>3233</v>
      </c>
      <c r="D1092" s="3" t="s">
        <v>3234</v>
      </c>
      <c r="E1092" s="3" t="str">
        <f>IF(Table1[[#This Row],[UTPA 
Equivalent Course(s)]]="N", "N", VLOOKUP(Table1[[#This Row],[UTPA 
Equivalent Course(s)]], Table13[[Combined Course Number]:[Course Title]], 5))</f>
        <v>FIELD METHODS</v>
      </c>
      <c r="F1092" s="3" t="s">
        <v>23</v>
      </c>
      <c r="G1092" s="3" t="s">
        <v>23</v>
      </c>
      <c r="H1092" s="11" t="s">
        <v>600</v>
      </c>
    </row>
    <row r="1093" spans="1:8" ht="16.899999999999999" customHeight="1" x14ac:dyDescent="0.25">
      <c r="A1093" s="1" t="s">
        <v>3193</v>
      </c>
      <c r="B1093" s="1" t="s">
        <v>3235</v>
      </c>
      <c r="C1093" s="40" t="s">
        <v>3236</v>
      </c>
      <c r="D1093" s="3" t="s">
        <v>23</v>
      </c>
      <c r="E1093" s="3" t="str">
        <f>IF(Table1[[#This Row],[UTPA 
Equivalent Course(s)]]="N", "N", VLOOKUP(Table1[[#This Row],[UTPA 
Equivalent Course(s)]], Table13[[Combined Course Number]:[Course Title]], 5))</f>
        <v>N</v>
      </c>
      <c r="F1093" s="3" t="s">
        <v>23</v>
      </c>
      <c r="G1093" s="3" t="s">
        <v>23</v>
      </c>
      <c r="H1093" s="11" t="s">
        <v>600</v>
      </c>
    </row>
    <row r="1094" spans="1:8" ht="16.899999999999999" customHeight="1" x14ac:dyDescent="0.25">
      <c r="A1094" s="1" t="s">
        <v>3193</v>
      </c>
      <c r="B1094" s="1" t="s">
        <v>716</v>
      </c>
      <c r="C1094" s="40" t="s">
        <v>3200</v>
      </c>
      <c r="D1094" s="3" t="s">
        <v>3201</v>
      </c>
      <c r="E1094" s="3" t="str">
        <f>IF(Table1[[#This Row],[UTPA 
Equivalent Course(s)]]="N", "N", VLOOKUP(Table1[[#This Row],[UTPA 
Equivalent Course(s)]], Table13[[Combined Course Number]:[Course Title]], 5))</f>
        <v>GEOMORPHOLOGY</v>
      </c>
      <c r="F1094" s="3" t="s">
        <v>3202</v>
      </c>
      <c r="G1094" s="3" t="s">
        <v>3203</v>
      </c>
      <c r="H1094" s="11" t="s">
        <v>2994</v>
      </c>
    </row>
    <row r="1095" spans="1:8" ht="16.899999999999999" customHeight="1" x14ac:dyDescent="0.25">
      <c r="A1095" s="1" t="s">
        <v>3193</v>
      </c>
      <c r="B1095" s="1" t="s">
        <v>3214</v>
      </c>
      <c r="C1095" s="40" t="s">
        <v>3215</v>
      </c>
      <c r="D1095" s="3" t="s">
        <v>3216</v>
      </c>
      <c r="E1095" s="3" t="str">
        <f>IF(Table1[[#This Row],[UTPA 
Equivalent Course(s)]]="N", "N", VLOOKUP(Table1[[#This Row],[UTPA 
Equivalent Course(s)]], Table13[[Combined Course Number]:[Course Title]], 5))</f>
        <v>HYDROLOGIC SYSTEMS</v>
      </c>
      <c r="F1095" s="3" t="s">
        <v>3217</v>
      </c>
      <c r="G1095" s="3" t="s">
        <v>3218</v>
      </c>
      <c r="H1095" s="11" t="s">
        <v>2994</v>
      </c>
    </row>
    <row r="1096" spans="1:8" ht="16.899999999999999" customHeight="1" x14ac:dyDescent="0.25">
      <c r="A1096" s="1" t="s">
        <v>3193</v>
      </c>
      <c r="B1096" s="1">
        <v>3405</v>
      </c>
      <c r="C1096" s="40" t="s">
        <v>3005</v>
      </c>
      <c r="D1096" s="3" t="s">
        <v>3231</v>
      </c>
      <c r="E1096" s="3" t="str">
        <f>IF(Table1[[#This Row],[UTPA 
Equivalent Course(s)]]="N", "N", VLOOKUP(Table1[[#This Row],[UTPA 
Equivalent Course(s)]], Table13[[Combined Course Number]:[Course Title]], 5))</f>
        <v>OCEANOGRAPHY</v>
      </c>
      <c r="F1096" s="3" t="s">
        <v>23</v>
      </c>
      <c r="G1096" s="3" t="s">
        <v>23</v>
      </c>
      <c r="H1096" s="11" t="s">
        <v>600</v>
      </c>
    </row>
    <row r="1097" spans="1:8" ht="16.899999999999999" customHeight="1" x14ac:dyDescent="0.25">
      <c r="A1097" s="1" t="s">
        <v>3193</v>
      </c>
      <c r="B1097" s="1" t="s">
        <v>740</v>
      </c>
      <c r="C1097" s="40" t="s">
        <v>3227</v>
      </c>
      <c r="D1097" s="3" t="s">
        <v>3228</v>
      </c>
      <c r="E1097" s="3" t="str">
        <f>IF(Table1[[#This Row],[UTPA 
Equivalent Course(s)]]="N", "N", VLOOKUP(Table1[[#This Row],[UTPA 
Equivalent Course(s)]], Table13[[Combined Course Number]:[Course Title]], 5))</f>
        <v>INTRO GEOGRAPH INFO SYST</v>
      </c>
      <c r="F1097" s="3" t="s">
        <v>3229</v>
      </c>
      <c r="G1097" s="38" t="s">
        <v>3230</v>
      </c>
      <c r="H1097" s="11" t="s">
        <v>2994</v>
      </c>
    </row>
    <row r="1098" spans="1:8" ht="16.899999999999999" customHeight="1" x14ac:dyDescent="0.25">
      <c r="A1098" s="1" t="s">
        <v>3193</v>
      </c>
      <c r="B1098" s="1" t="s">
        <v>753</v>
      </c>
      <c r="C1098" s="40" t="s">
        <v>3237</v>
      </c>
      <c r="D1098" s="3" t="s">
        <v>23</v>
      </c>
      <c r="E1098" s="3" t="str">
        <f>IF(Table1[[#This Row],[UTPA 
Equivalent Course(s)]]="N", "N", VLOOKUP(Table1[[#This Row],[UTPA 
Equivalent Course(s)]], Table13[[Combined Course Number]:[Course Title]], 5))</f>
        <v>N</v>
      </c>
      <c r="F1098" s="3" t="s">
        <v>23</v>
      </c>
      <c r="G1098" s="3" t="s">
        <v>23</v>
      </c>
      <c r="H1098" s="11" t="s">
        <v>600</v>
      </c>
    </row>
    <row r="1099" spans="1:8" ht="16.899999999999999" customHeight="1" x14ac:dyDescent="0.25">
      <c r="A1099" s="1" t="s">
        <v>3193</v>
      </c>
      <c r="B1099" s="1" t="s">
        <v>758</v>
      </c>
      <c r="C1099" s="40" t="s">
        <v>3238</v>
      </c>
      <c r="D1099" s="3" t="s">
        <v>3239</v>
      </c>
      <c r="E1099" s="3" t="str">
        <f>IF(Table1[[#This Row],[UTPA 
Equivalent Course(s)]]="N", "N", VLOOKUP(Table1[[#This Row],[UTPA 
Equivalent Course(s)]], Table13[[Combined Course Number]:[Course Title]], 5))</f>
        <v>PETROLOGY</v>
      </c>
      <c r="F1099" s="3" t="s">
        <v>23</v>
      </c>
      <c r="G1099" s="3" t="s">
        <v>23</v>
      </c>
      <c r="H1099" s="11" t="s">
        <v>600</v>
      </c>
    </row>
    <row r="1100" spans="1:8" ht="16.899999999999999" customHeight="1" x14ac:dyDescent="0.25">
      <c r="A1100" s="1" t="s">
        <v>3193</v>
      </c>
      <c r="B1100" s="1" t="s">
        <v>2818</v>
      </c>
      <c r="C1100" s="40" t="s">
        <v>3240</v>
      </c>
      <c r="D1100" s="3" t="s">
        <v>23</v>
      </c>
      <c r="E1100" s="3" t="str">
        <f>IF(Table1[[#This Row],[UTPA 
Equivalent Course(s)]]="N", "N", VLOOKUP(Table1[[#This Row],[UTPA 
Equivalent Course(s)]], Table13[[Combined Course Number]:[Course Title]], 5))</f>
        <v>N</v>
      </c>
      <c r="F1100" s="3" t="s">
        <v>23</v>
      </c>
      <c r="G1100" s="3" t="s">
        <v>23</v>
      </c>
      <c r="H1100" s="11" t="s">
        <v>600</v>
      </c>
    </row>
    <row r="1101" spans="1:8" ht="16.899999999999999" customHeight="1" x14ac:dyDescent="0.25">
      <c r="A1101" s="1" t="s">
        <v>3193</v>
      </c>
      <c r="B1101" s="1" t="s">
        <v>787</v>
      </c>
      <c r="C1101" s="40" t="s">
        <v>3241</v>
      </c>
      <c r="D1101" s="3" t="s">
        <v>23</v>
      </c>
      <c r="E1101" s="3" t="str">
        <f>IF(Table1[[#This Row],[UTPA 
Equivalent Course(s)]]="N", "N", VLOOKUP(Table1[[#This Row],[UTPA 
Equivalent Course(s)]], Table13[[Combined Course Number]:[Course Title]], 5))</f>
        <v>N</v>
      </c>
      <c r="F1101" s="3" t="s">
        <v>23</v>
      </c>
      <c r="G1101" s="3" t="s">
        <v>23</v>
      </c>
      <c r="H1101" s="11" t="s">
        <v>2994</v>
      </c>
    </row>
    <row r="1102" spans="1:8" ht="16.899999999999999" customHeight="1" x14ac:dyDescent="0.25">
      <c r="A1102" s="1" t="s">
        <v>3193</v>
      </c>
      <c r="B1102" s="1" t="s">
        <v>225</v>
      </c>
      <c r="C1102" s="40" t="s">
        <v>3242</v>
      </c>
      <c r="D1102" s="3" t="s">
        <v>3243</v>
      </c>
      <c r="E1102" s="3" t="str">
        <f>IF(Table1[[#This Row],[UTPA 
Equivalent Course(s)]]="N", "N", VLOOKUP(Table1[[#This Row],[UTPA 
Equivalent Course(s)]], Table13[[Combined Course Number]:[Course Title]], 5))</f>
        <v>ENVIRONMENTAL GEOLOGY</v>
      </c>
      <c r="F1102" s="3" t="s">
        <v>23</v>
      </c>
      <c r="G1102" s="3" t="s">
        <v>23</v>
      </c>
      <c r="H1102" s="11" t="s">
        <v>2994</v>
      </c>
    </row>
    <row r="1103" spans="1:8" ht="16.899999999999999" customHeight="1" x14ac:dyDescent="0.25">
      <c r="A1103" s="1" t="s">
        <v>3193</v>
      </c>
      <c r="B1103" s="1" t="s">
        <v>237</v>
      </c>
      <c r="C1103" s="40" t="s">
        <v>3244</v>
      </c>
      <c r="D1103" s="3" t="s">
        <v>23</v>
      </c>
      <c r="E1103" s="3" t="str">
        <f>IF(Table1[[#This Row],[UTPA 
Equivalent Course(s)]]="N", "N", VLOOKUP(Table1[[#This Row],[UTPA 
Equivalent Course(s)]], Table13[[Combined Course Number]:[Course Title]], 5))</f>
        <v>N</v>
      </c>
      <c r="F1103" s="3" t="s">
        <v>23</v>
      </c>
      <c r="G1103" s="3" t="s">
        <v>23</v>
      </c>
      <c r="H1103" s="11" t="s">
        <v>600</v>
      </c>
    </row>
    <row r="1104" spans="1:8" ht="16.899999999999999" customHeight="1" x14ac:dyDescent="0.25">
      <c r="A1104" s="1" t="s">
        <v>3193</v>
      </c>
      <c r="B1104" s="1" t="s">
        <v>835</v>
      </c>
      <c r="C1104" s="40" t="s">
        <v>3245</v>
      </c>
      <c r="D1104" s="3" t="s">
        <v>3246</v>
      </c>
      <c r="E1104" s="3" t="str">
        <f>IF(Table1[[#This Row],[UTPA 
Equivalent Course(s)]]="N", "N", VLOOKUP(Table1[[#This Row],[UTPA 
Equivalent Course(s)]], Table13[[Combined Course Number]:[Course Title]], 5))</f>
        <v>SPECIAL TOPICS IN GEOL</v>
      </c>
      <c r="F1104" s="3" t="s">
        <v>23</v>
      </c>
      <c r="G1104" s="3" t="s">
        <v>23</v>
      </c>
      <c r="H1104" s="11" t="s">
        <v>2994</v>
      </c>
    </row>
    <row r="1105" spans="1:8" ht="16.899999999999999" customHeight="1" x14ac:dyDescent="0.25">
      <c r="A1105" s="1" t="s">
        <v>3193</v>
      </c>
      <c r="B1105" s="1" t="s">
        <v>271</v>
      </c>
      <c r="C1105" s="40" t="s">
        <v>3247</v>
      </c>
      <c r="D1105" s="3" t="s">
        <v>23</v>
      </c>
      <c r="E1105" s="3" t="str">
        <f>IF(Table1[[#This Row],[UTPA 
Equivalent Course(s)]]="N", "N", VLOOKUP(Table1[[#This Row],[UTPA 
Equivalent Course(s)]], Table13[[Combined Course Number]:[Course Title]], 5))</f>
        <v>N</v>
      </c>
      <c r="F1105" s="3" t="s">
        <v>23</v>
      </c>
      <c r="G1105" s="3" t="s">
        <v>23</v>
      </c>
      <c r="H1105" s="11" t="s">
        <v>600</v>
      </c>
    </row>
    <row r="1106" spans="1:8" ht="16.899999999999999" customHeight="1" x14ac:dyDescent="0.25">
      <c r="A1106" s="1" t="s">
        <v>3193</v>
      </c>
      <c r="B1106" s="1" t="s">
        <v>861</v>
      </c>
      <c r="C1106" s="2" t="s">
        <v>3248</v>
      </c>
      <c r="D1106" s="3" t="s">
        <v>3249</v>
      </c>
      <c r="E1106" s="3" t="str">
        <f>IF(Table1[[#This Row],[UTPA 
Equivalent Course(s)]]="N", "N", VLOOKUP(Table1[[#This Row],[UTPA 
Equivalent Course(s)]], Table13[[Combined Course Number]:[Course Title]], 5))</f>
        <v>APPLICATIONS OF GIS</v>
      </c>
      <c r="F1106" s="3" t="s">
        <v>23</v>
      </c>
      <c r="G1106" s="3" t="s">
        <v>23</v>
      </c>
      <c r="H1106" s="11" t="s">
        <v>2994</v>
      </c>
    </row>
    <row r="1107" spans="1:8" ht="16.899999999999999" customHeight="1" x14ac:dyDescent="0.25">
      <c r="A1107" s="1" t="s">
        <v>3193</v>
      </c>
      <c r="B1107" s="1" t="s">
        <v>870</v>
      </c>
      <c r="C1107" s="40" t="s">
        <v>3223</v>
      </c>
      <c r="D1107" s="3" t="s">
        <v>3224</v>
      </c>
      <c r="E1107" s="3" t="str">
        <f>IF(Table1[[#This Row],[UTPA 
Equivalent Course(s)]]="N", "N", VLOOKUP(Table1[[#This Row],[UTPA 
Equivalent Course(s)]], Table13[[Combined Course Number]:[Course Title]], 5))</f>
        <v>SEDIMENTOLOGY&amp;STRATIGRAP</v>
      </c>
      <c r="F1107" s="3" t="s">
        <v>3225</v>
      </c>
      <c r="G1107" s="3" t="s">
        <v>3226</v>
      </c>
      <c r="H1107" s="11" t="s">
        <v>2994</v>
      </c>
    </row>
    <row r="1108" spans="1:8" ht="16.899999999999999" customHeight="1" x14ac:dyDescent="0.25">
      <c r="A1108" s="1" t="s">
        <v>3193</v>
      </c>
      <c r="B1108" s="1" t="s">
        <v>873</v>
      </c>
      <c r="C1108" s="40" t="s">
        <v>3194</v>
      </c>
      <c r="D1108" s="3" t="s">
        <v>23</v>
      </c>
      <c r="E1108" s="3" t="str">
        <f>IF(Table1[[#This Row],[UTPA 
Equivalent Course(s)]]="N", "N", VLOOKUP(Table1[[#This Row],[UTPA 
Equivalent Course(s)]], Table13[[Combined Course Number]:[Course Title]], 5))</f>
        <v>N</v>
      </c>
      <c r="F1108" s="3" t="s">
        <v>3195</v>
      </c>
      <c r="G1108" s="3" t="s">
        <v>3196</v>
      </c>
      <c r="H1108" s="11" t="s">
        <v>2994</v>
      </c>
    </row>
    <row r="1109" spans="1:8" ht="16.899999999999999" customHeight="1" x14ac:dyDescent="0.25">
      <c r="A1109" s="1" t="s">
        <v>3193</v>
      </c>
      <c r="B1109" s="1" t="s">
        <v>888</v>
      </c>
      <c r="C1109" s="40" t="s">
        <v>3250</v>
      </c>
      <c r="D1109" s="3" t="s">
        <v>3249</v>
      </c>
      <c r="E1109" s="3" t="str">
        <f>IF(Table1[[#This Row],[UTPA 
Equivalent Course(s)]]="N", "N", VLOOKUP(Table1[[#This Row],[UTPA 
Equivalent Course(s)]], Table13[[Combined Course Number]:[Course Title]], 5))</f>
        <v>APPLICATIONS OF GIS</v>
      </c>
      <c r="F1109" s="3" t="s">
        <v>23</v>
      </c>
      <c r="G1109" s="3" t="s">
        <v>23</v>
      </c>
      <c r="H1109" s="11" t="s">
        <v>600</v>
      </c>
    </row>
    <row r="1110" spans="1:8" ht="16.899999999999999" customHeight="1" x14ac:dyDescent="0.25">
      <c r="A1110" s="1" t="s">
        <v>3193</v>
      </c>
      <c r="B1110" s="1" t="s">
        <v>3204</v>
      </c>
      <c r="C1110" s="40" t="s">
        <v>3205</v>
      </c>
      <c r="D1110" s="3" t="s">
        <v>3206</v>
      </c>
      <c r="E1110" s="3" t="str">
        <f>IF(Table1[[#This Row],[UTPA 
Equivalent Course(s)]]="N", "N", VLOOKUP(Table1[[#This Row],[UTPA 
Equivalent Course(s)]], Table13[[Combined Course Number]:[Course Title]], 5))</f>
        <v>FIELD GEOLOGY</v>
      </c>
      <c r="F1110" s="3" t="s">
        <v>3207</v>
      </c>
      <c r="G1110" s="3" t="s">
        <v>3208</v>
      </c>
      <c r="H1110" s="11" t="s">
        <v>600</v>
      </c>
    </row>
    <row r="1111" spans="1:8" ht="16.899999999999999" customHeight="1" x14ac:dyDescent="0.25">
      <c r="A1111" s="1" t="s">
        <v>3251</v>
      </c>
      <c r="B1111" s="1" t="s">
        <v>278</v>
      </c>
      <c r="C1111" s="40" t="s">
        <v>3252</v>
      </c>
      <c r="D1111" s="3" t="s">
        <v>3253</v>
      </c>
      <c r="E1111" s="3" t="str">
        <f>IF(Table1[[#This Row],[UTPA 
Equivalent Course(s)]]="N", "N", VLOOKUP(Table1[[#This Row],[UTPA 
Equivalent Course(s)]], Table13[[Combined Course Number]:[Course Title]], 5))</f>
        <v>BEGINNING GERMAN I</v>
      </c>
      <c r="F1111" s="3" t="s">
        <v>3254</v>
      </c>
      <c r="G1111" s="3" t="s">
        <v>3255</v>
      </c>
      <c r="H1111" s="11" t="s">
        <v>282</v>
      </c>
    </row>
    <row r="1112" spans="1:8" ht="16.899999999999999" customHeight="1" x14ac:dyDescent="0.25">
      <c r="A1112" s="1" t="s">
        <v>3251</v>
      </c>
      <c r="B1112" s="1" t="s">
        <v>283</v>
      </c>
      <c r="C1112" s="40" t="s">
        <v>3256</v>
      </c>
      <c r="D1112" s="3" t="s">
        <v>3257</v>
      </c>
      <c r="E1112" s="3" t="str">
        <f>IF(Table1[[#This Row],[UTPA 
Equivalent Course(s)]]="N", "N", VLOOKUP(Table1[[#This Row],[UTPA 
Equivalent Course(s)]], Table13[[Combined Course Number]:[Course Title]], 5))</f>
        <v>BEGINNING GERMAN II</v>
      </c>
      <c r="F1112" s="3" t="s">
        <v>3258</v>
      </c>
      <c r="G1112" s="3" t="s">
        <v>3259</v>
      </c>
      <c r="H1112" s="11" t="s">
        <v>282</v>
      </c>
    </row>
    <row r="1113" spans="1:8" ht="16.899999999999999" customHeight="1" x14ac:dyDescent="0.25">
      <c r="A1113" s="1" t="s">
        <v>3251</v>
      </c>
      <c r="B1113" s="1" t="s">
        <v>3136</v>
      </c>
      <c r="C1113" s="40" t="s">
        <v>3260</v>
      </c>
      <c r="D1113" s="3" t="s">
        <v>3261</v>
      </c>
      <c r="E1113" s="3" t="str">
        <f>IF(Table1[[#This Row],[UTPA 
Equivalent Course(s)]]="N", "N", VLOOKUP(Table1[[#This Row],[UTPA 
Equivalent Course(s)]], Table13[[Combined Course Number]:[Course Title]], 5))</f>
        <v>INTERMEDIATE GERMAN I</v>
      </c>
      <c r="F1113" s="3" t="s">
        <v>3262</v>
      </c>
      <c r="G1113" s="3" t="s">
        <v>3263</v>
      </c>
      <c r="H1113" s="11" t="s">
        <v>282</v>
      </c>
    </row>
    <row r="1114" spans="1:8" ht="16.899999999999999" customHeight="1" x14ac:dyDescent="0.25">
      <c r="A1114" s="1" t="s">
        <v>3251</v>
      </c>
      <c r="B1114" s="1" t="s">
        <v>3141</v>
      </c>
      <c r="C1114" s="40" t="s">
        <v>3264</v>
      </c>
      <c r="D1114" s="3" t="s">
        <v>3265</v>
      </c>
      <c r="E1114" s="3" t="str">
        <f>IF(Table1[[#This Row],[UTPA 
Equivalent Course(s)]]="N", "N", VLOOKUP(Table1[[#This Row],[UTPA 
Equivalent Course(s)]], Table13[[Combined Course Number]:[Course Title]], 5))</f>
        <v>INTERMEDIATE GERMAN II</v>
      </c>
      <c r="F1114" s="3" t="s">
        <v>3266</v>
      </c>
      <c r="G1114" s="3" t="s">
        <v>3267</v>
      </c>
      <c r="H1114" s="11" t="s">
        <v>282</v>
      </c>
    </row>
    <row r="1115" spans="1:8" ht="16.899999999999999" customHeight="1" x14ac:dyDescent="0.25">
      <c r="A1115" s="1" t="s">
        <v>3268</v>
      </c>
      <c r="B1115" s="1" t="s">
        <v>2615</v>
      </c>
      <c r="C1115" s="40" t="s">
        <v>3269</v>
      </c>
      <c r="D1115" s="3" t="s">
        <v>3270</v>
      </c>
      <c r="E1115" s="3" t="str">
        <f>IF(Table1[[#This Row],[UTPA 
Equivalent Course(s)]]="N", "N", VLOOKUP(Table1[[#This Row],[UTPA 
Equivalent Course(s)]], Table13[[Combined Course Number]:[Course Title]], 5))</f>
        <v>GLOBAL SECURITY</v>
      </c>
      <c r="F1115" s="3" t="s">
        <v>23</v>
      </c>
      <c r="G1115" s="3" t="s">
        <v>23</v>
      </c>
      <c r="H1115" s="11" t="s">
        <v>3271</v>
      </c>
    </row>
    <row r="1116" spans="1:8" ht="16.899999999999999" customHeight="1" x14ac:dyDescent="0.25">
      <c r="A1116" s="1" t="s">
        <v>3268</v>
      </c>
      <c r="B1116" s="1" t="s">
        <v>2344</v>
      </c>
      <c r="C1116" s="40" t="s">
        <v>3272</v>
      </c>
      <c r="D1116" s="3" t="s">
        <v>3273</v>
      </c>
      <c r="E1116" s="3" t="str">
        <f>IF(Table1[[#This Row],[UTPA 
Equivalent Course(s)]]="N", "N", VLOOKUP(Table1[[#This Row],[UTPA 
Equivalent Course(s)]], Table13[[Combined Course Number]:[Course Title]], 5))</f>
        <v>OPEN SOURCE RESEARCH</v>
      </c>
      <c r="F1116" s="3" t="s">
        <v>23</v>
      </c>
      <c r="G1116" s="3" t="s">
        <v>23</v>
      </c>
      <c r="H1116" s="11" t="s">
        <v>3271</v>
      </c>
    </row>
    <row r="1117" spans="1:8" ht="16.899999999999999" customHeight="1" x14ac:dyDescent="0.25">
      <c r="A1117" s="1" t="s">
        <v>3268</v>
      </c>
      <c r="B1117" s="1" t="s">
        <v>127</v>
      </c>
      <c r="C1117" s="40" t="s">
        <v>3274</v>
      </c>
      <c r="D1117" s="3" t="s">
        <v>3275</v>
      </c>
      <c r="E1117" s="3" t="str">
        <f>IF(Table1[[#This Row],[UTPA 
Equivalent Course(s)]]="N", "N", VLOOKUP(Table1[[#This Row],[UTPA 
Equivalent Course(s)]], Table13[[Combined Course Number]:[Course Title]], 5))</f>
        <v>RESEARCH AND ANALYSIS</v>
      </c>
      <c r="F1117" s="3" t="s">
        <v>23</v>
      </c>
      <c r="G1117" s="3" t="s">
        <v>23</v>
      </c>
      <c r="H1117" s="11" t="s">
        <v>3271</v>
      </c>
    </row>
    <row r="1118" spans="1:8" ht="16.899999999999999" customHeight="1" x14ac:dyDescent="0.25">
      <c r="A1118" s="1" t="s">
        <v>3268</v>
      </c>
      <c r="B1118" s="1" t="s">
        <v>254</v>
      </c>
      <c r="C1118" s="40" t="s">
        <v>1741</v>
      </c>
      <c r="D1118" s="3" t="s">
        <v>3276</v>
      </c>
      <c r="E1118" s="3" t="str">
        <f>IF(Table1[[#This Row],[UTPA 
Equivalent Course(s)]]="N", "N", VLOOKUP(Table1[[#This Row],[UTPA 
Equivalent Course(s)]], Table13[[Combined Course Number]:[Course Title]], 5))</f>
        <v>SPECIAL TOPICS</v>
      </c>
      <c r="F1118" s="3" t="s">
        <v>23</v>
      </c>
      <c r="G1118" s="3" t="s">
        <v>23</v>
      </c>
      <c r="H1118" s="11" t="s">
        <v>3271</v>
      </c>
    </row>
    <row r="1119" spans="1:8" ht="16.899999999999999" customHeight="1" x14ac:dyDescent="0.25">
      <c r="A1119" s="1" t="s">
        <v>3268</v>
      </c>
      <c r="B1119" s="1" t="s">
        <v>620</v>
      </c>
      <c r="C1119" s="40" t="s">
        <v>3277</v>
      </c>
      <c r="D1119" s="3" t="s">
        <v>3278</v>
      </c>
      <c r="E1119" s="3" t="str">
        <f>IF(Table1[[#This Row],[UTPA 
Equivalent Course(s)]]="N", "N", VLOOKUP(Table1[[#This Row],[UTPA 
Equivalent Course(s)]], Table13[[Combined Course Number]:[Course Title]], 5))</f>
        <v>PRACT IN GLOBAL SECURITY</v>
      </c>
      <c r="F1119" s="3" t="s">
        <v>23</v>
      </c>
      <c r="G1119" s="3" t="s">
        <v>23</v>
      </c>
      <c r="H1119" s="11" t="s">
        <v>3271</v>
      </c>
    </row>
    <row r="1120" spans="1:8" ht="16.899999999999999" customHeight="1" x14ac:dyDescent="0.25">
      <c r="A1120" s="1" t="s">
        <v>3279</v>
      </c>
      <c r="B1120" s="1" t="s">
        <v>329</v>
      </c>
      <c r="C1120" s="40" t="s">
        <v>3280</v>
      </c>
      <c r="D1120" s="3" t="s">
        <v>3281</v>
      </c>
      <c r="E1120" s="3" t="str">
        <f>IF(Table1[[#This Row],[UTPA 
Equivalent Course(s)]]="N", "N", VLOOKUP(Table1[[#This Row],[UTPA 
Equivalent Course(s)]], Table13[[Combined Course Number]:[Course Title]], 5))</f>
        <v>AMERICAN HERITAGE I</v>
      </c>
      <c r="F1120" s="3" t="s">
        <v>3282</v>
      </c>
      <c r="G1120" s="3" t="s">
        <v>3283</v>
      </c>
      <c r="H1120" s="11" t="s">
        <v>3284</v>
      </c>
    </row>
    <row r="1121" spans="1:8" ht="16.899999999999999" customHeight="1" x14ac:dyDescent="0.25">
      <c r="A1121" s="1" t="s">
        <v>3279</v>
      </c>
      <c r="B1121" s="1" t="s">
        <v>641</v>
      </c>
      <c r="C1121" s="40" t="s">
        <v>3285</v>
      </c>
      <c r="D1121" s="3" t="s">
        <v>3286</v>
      </c>
      <c r="E1121" s="3" t="str">
        <f>IF(Table1[[#This Row],[UTPA 
Equivalent Course(s)]]="N", "N", VLOOKUP(Table1[[#This Row],[UTPA 
Equivalent Course(s)]], Table13[[Combined Course Number]:[Course Title]], 5))</f>
        <v>AMERICAN HERITAGE II</v>
      </c>
      <c r="F1121" s="3" t="s">
        <v>3287</v>
      </c>
      <c r="G1121" s="3" t="s">
        <v>3288</v>
      </c>
      <c r="H1121" s="11" t="s">
        <v>3284</v>
      </c>
    </row>
    <row r="1122" spans="1:8" ht="16.899999999999999" customHeight="1" x14ac:dyDescent="0.25">
      <c r="A1122" s="1" t="s">
        <v>3279</v>
      </c>
      <c r="B1122" s="1" t="s">
        <v>2014</v>
      </c>
      <c r="C1122" s="40" t="s">
        <v>3289</v>
      </c>
      <c r="D1122" s="3" t="s">
        <v>3290</v>
      </c>
      <c r="E1122" s="3" t="str">
        <f>IF(Table1[[#This Row],[UTPA 
Equivalent Course(s)]]="N", "N", VLOOKUP(Table1[[#This Row],[UTPA 
Equivalent Course(s)]], Table13[[Combined Course Number]:[Course Title]], 5))</f>
        <v>AM HERITAGE I-HONORS</v>
      </c>
      <c r="F1122" s="3" t="s">
        <v>23</v>
      </c>
      <c r="G1122" s="3" t="s">
        <v>23</v>
      </c>
      <c r="H1122" s="11" t="s">
        <v>3284</v>
      </c>
    </row>
    <row r="1123" spans="1:8" ht="16.899999999999999" customHeight="1" x14ac:dyDescent="0.25">
      <c r="A1123" s="1" t="s">
        <v>3279</v>
      </c>
      <c r="B1123" s="1" t="s">
        <v>2647</v>
      </c>
      <c r="C1123" s="40" t="s">
        <v>3291</v>
      </c>
      <c r="D1123" s="3" t="s">
        <v>3292</v>
      </c>
      <c r="E1123" s="3" t="str">
        <f>IF(Table1[[#This Row],[UTPA 
Equivalent Course(s)]]="N", "N", VLOOKUP(Table1[[#This Row],[UTPA 
Equivalent Course(s)]], Table13[[Combined Course Number]:[Course Title]], 5))</f>
        <v>AM HERITAGE II-HONORS</v>
      </c>
      <c r="F1123" s="3" t="s">
        <v>23</v>
      </c>
      <c r="G1123" s="3" t="s">
        <v>23</v>
      </c>
      <c r="H1123" s="11" t="s">
        <v>3284</v>
      </c>
    </row>
    <row r="1124" spans="1:8" ht="16.899999999999999" customHeight="1" x14ac:dyDescent="0.25">
      <c r="A1124" s="1" t="s">
        <v>3279</v>
      </c>
      <c r="B1124" s="1" t="s">
        <v>3293</v>
      </c>
      <c r="C1124" s="40" t="s">
        <v>3294</v>
      </c>
      <c r="D1124" s="3" t="s">
        <v>23</v>
      </c>
      <c r="E1124" s="3" t="str">
        <f>IF(Table1[[#This Row],[UTPA 
Equivalent Course(s)]]="N", "N", VLOOKUP(Table1[[#This Row],[UTPA 
Equivalent Course(s)]], Table13[[Combined Course Number]:[Course Title]], 5))</f>
        <v>N</v>
      </c>
      <c r="F1124" s="3" t="s">
        <v>3295</v>
      </c>
      <c r="G1124" s="3" t="s">
        <v>3296</v>
      </c>
      <c r="H1124" s="11" t="s">
        <v>3284</v>
      </c>
    </row>
    <row r="1125" spans="1:8" ht="16.899999999999999" customHeight="1" x14ac:dyDescent="0.25">
      <c r="A1125" s="1" t="s">
        <v>3279</v>
      </c>
      <c r="B1125" s="1" t="s">
        <v>2109</v>
      </c>
      <c r="C1125" s="40" t="s">
        <v>3297</v>
      </c>
      <c r="D1125" s="3" t="s">
        <v>3298</v>
      </c>
      <c r="E1125" s="3" t="str">
        <f>IF(Table1[[#This Row],[UTPA 
Equivalent Course(s)]]="N", "N", VLOOKUP(Table1[[#This Row],[UTPA 
Equivalent Course(s)]], Table13[[Combined Course Number]:[Course Title]], 5))</f>
        <v>CIVILI THRU THE CENTS I</v>
      </c>
      <c r="F1125" s="3" t="s">
        <v>3299</v>
      </c>
      <c r="G1125" s="3" t="s">
        <v>3300</v>
      </c>
      <c r="H1125" s="11" t="s">
        <v>3284</v>
      </c>
    </row>
    <row r="1126" spans="1:8" ht="16.899999999999999" customHeight="1" x14ac:dyDescent="0.25">
      <c r="A1126" s="1" t="s">
        <v>3279</v>
      </c>
      <c r="B1126" s="1" t="s">
        <v>3301</v>
      </c>
      <c r="C1126" s="40" t="s">
        <v>3302</v>
      </c>
      <c r="D1126" s="3" t="s">
        <v>3303</v>
      </c>
      <c r="E1126" s="3" t="str">
        <f>IF(Table1[[#This Row],[UTPA 
Equivalent Course(s)]]="N", "N", VLOOKUP(Table1[[#This Row],[UTPA 
Equivalent Course(s)]], Table13[[Combined Course Number]:[Course Title]], 5))</f>
        <v>CIVILI THRU THE CENTS II</v>
      </c>
      <c r="F1126" s="3" t="s">
        <v>3304</v>
      </c>
      <c r="G1126" s="3" t="s">
        <v>3305</v>
      </c>
      <c r="H1126" s="11" t="s">
        <v>3284</v>
      </c>
    </row>
    <row r="1127" spans="1:8" ht="16.899999999999999" customHeight="1" x14ac:dyDescent="0.25">
      <c r="A1127" s="1" t="s">
        <v>3279</v>
      </c>
      <c r="B1127" s="1" t="s">
        <v>123</v>
      </c>
      <c r="C1127" s="40" t="s">
        <v>3306</v>
      </c>
      <c r="D1127" s="3" t="s">
        <v>3307</v>
      </c>
      <c r="E1127" s="3" t="str">
        <f>IF(Table1[[#This Row],[UTPA 
Equivalent Course(s)]]="N", "N", VLOOKUP(Table1[[#This Row],[UTPA 
Equivalent Course(s)]], Table13[[Combined Course Number]:[Course Title]], 5))</f>
        <v>HISTORIOGRAPHY &amp; METHODS</v>
      </c>
      <c r="F1127" s="3" t="s">
        <v>23</v>
      </c>
      <c r="G1127" s="3" t="s">
        <v>23</v>
      </c>
      <c r="H1127" s="11" t="s">
        <v>3284</v>
      </c>
    </row>
    <row r="1128" spans="1:8" ht="16.899999999999999" customHeight="1" x14ac:dyDescent="0.25">
      <c r="A1128" s="1" t="s">
        <v>3279</v>
      </c>
      <c r="B1128" s="1" t="s">
        <v>611</v>
      </c>
      <c r="C1128" s="40" t="s">
        <v>3308</v>
      </c>
      <c r="D1128" s="3" t="s">
        <v>3309</v>
      </c>
      <c r="E1128" s="3" t="str">
        <f>IF(Table1[[#This Row],[UTPA 
Equivalent Course(s)]]="N", "N", VLOOKUP(Table1[[#This Row],[UTPA 
Equivalent Course(s)]], Table13[[Combined Course Number]:[Course Title]], 5))</f>
        <v>WORLD HISTORY STUDIES</v>
      </c>
      <c r="F1128" s="3" t="s">
        <v>23</v>
      </c>
      <c r="G1128" s="3" t="s">
        <v>23</v>
      </c>
      <c r="H1128" s="11" t="s">
        <v>3284</v>
      </c>
    </row>
    <row r="1129" spans="1:8" ht="16.899999999999999" customHeight="1" x14ac:dyDescent="0.25">
      <c r="A1129" s="1" t="s">
        <v>3279</v>
      </c>
      <c r="B1129" s="1" t="s">
        <v>614</v>
      </c>
      <c r="C1129" s="40" t="s">
        <v>3310</v>
      </c>
      <c r="D1129" s="3" t="s">
        <v>3311</v>
      </c>
      <c r="E1129" s="3" t="str">
        <f>IF(Table1[[#This Row],[UTPA 
Equivalent Course(s)]]="N", "N", VLOOKUP(Table1[[#This Row],[UTPA 
Equivalent Course(s)]], Table13[[Combined Course Number]:[Course Title]], 5))</f>
        <v>GEOGRAHPY &amp; ENVIRONMENT</v>
      </c>
      <c r="F1129" s="3" t="s">
        <v>23</v>
      </c>
      <c r="G1129" s="3" t="s">
        <v>23</v>
      </c>
      <c r="H1129" s="11" t="s">
        <v>3284</v>
      </c>
    </row>
    <row r="1130" spans="1:8" ht="16.899999999999999" customHeight="1" x14ac:dyDescent="0.25">
      <c r="A1130" s="1" t="s">
        <v>3279</v>
      </c>
      <c r="B1130" s="1" t="s">
        <v>477</v>
      </c>
      <c r="C1130" s="40" t="s">
        <v>3312</v>
      </c>
      <c r="D1130" s="3" t="s">
        <v>23</v>
      </c>
      <c r="E1130" s="3" t="str">
        <f>IF(Table1[[#This Row],[UTPA 
Equivalent Course(s)]]="N", "N", VLOOKUP(Table1[[#This Row],[UTPA 
Equivalent Course(s)]], Table13[[Combined Course Number]:[Course Title]], 5))</f>
        <v>N</v>
      </c>
      <c r="F1130" s="3" t="s">
        <v>3313</v>
      </c>
      <c r="G1130" s="3" t="s">
        <v>3314</v>
      </c>
      <c r="H1130" s="11" t="s">
        <v>3284</v>
      </c>
    </row>
    <row r="1131" spans="1:8" ht="16.899999999999999" customHeight="1" x14ac:dyDescent="0.25">
      <c r="A1131" s="1" t="s">
        <v>3279</v>
      </c>
      <c r="B1131" s="1" t="s">
        <v>195</v>
      </c>
      <c r="C1131" s="40" t="s">
        <v>3315</v>
      </c>
      <c r="D1131" s="3" t="s">
        <v>23</v>
      </c>
      <c r="E1131" s="3" t="str">
        <f>IF(Table1[[#This Row],[UTPA 
Equivalent Course(s)]]="N", "N", VLOOKUP(Table1[[#This Row],[UTPA 
Equivalent Course(s)]], Table13[[Combined Course Number]:[Course Title]], 5))</f>
        <v>N</v>
      </c>
      <c r="F1131" s="3" t="s">
        <v>3316</v>
      </c>
      <c r="G1131" s="3" t="s">
        <v>3317</v>
      </c>
      <c r="H1131" s="11" t="s">
        <v>3284</v>
      </c>
    </row>
    <row r="1132" spans="1:8" ht="16.899999999999999" customHeight="1" x14ac:dyDescent="0.25">
      <c r="A1132" s="1" t="s">
        <v>3279</v>
      </c>
      <c r="B1132" s="1" t="s">
        <v>198</v>
      </c>
      <c r="C1132" s="40" t="s">
        <v>3318</v>
      </c>
      <c r="D1132" s="3" t="s">
        <v>23</v>
      </c>
      <c r="E1132" s="3" t="str">
        <f>IF(Table1[[#This Row],[UTPA 
Equivalent Course(s)]]="N", "N", VLOOKUP(Table1[[#This Row],[UTPA 
Equivalent Course(s)]], Table13[[Combined Course Number]:[Course Title]], 5))</f>
        <v>N</v>
      </c>
      <c r="F1132" s="3" t="s">
        <v>3319</v>
      </c>
      <c r="G1132" s="3" t="s">
        <v>3320</v>
      </c>
      <c r="H1132" s="11" t="s">
        <v>3284</v>
      </c>
    </row>
    <row r="1133" spans="1:8" ht="16.899999999999999" customHeight="1" x14ac:dyDescent="0.25">
      <c r="A1133" s="1" t="s">
        <v>3279</v>
      </c>
      <c r="B1133" s="1" t="s">
        <v>1262</v>
      </c>
      <c r="C1133" s="40" t="s">
        <v>3321</v>
      </c>
      <c r="D1133" s="3" t="s">
        <v>3322</v>
      </c>
      <c r="E1133" s="3" t="str">
        <f>IF(Table1[[#This Row],[UTPA 
Equivalent Course(s)]]="N", "N", VLOOKUP(Table1[[#This Row],[UTPA 
Equivalent Course(s)]], Table13[[Combined Course Number]:[Course Title]], 5))</f>
        <v>GREAT DISCOVERIES ARCH</v>
      </c>
      <c r="F1133" s="3" t="s">
        <v>23</v>
      </c>
      <c r="G1133" s="3" t="s">
        <v>23</v>
      </c>
      <c r="H1133" s="11" t="s">
        <v>3284</v>
      </c>
    </row>
    <row r="1134" spans="1:8" ht="16.899999999999999" customHeight="1" x14ac:dyDescent="0.25">
      <c r="A1134" s="1" t="s">
        <v>3279</v>
      </c>
      <c r="B1134" s="1" t="s">
        <v>111</v>
      </c>
      <c r="C1134" s="40" t="s">
        <v>3323</v>
      </c>
      <c r="D1134" s="3" t="s">
        <v>3324</v>
      </c>
      <c r="E1134" s="3" t="str">
        <f>IF(Table1[[#This Row],[UTPA 
Equivalent Course(s)]]="N", "N", VLOOKUP(Table1[[#This Row],[UTPA 
Equivalent Course(s)]], Table13[[Combined Course Number]:[Course Title]], 5))</f>
        <v>WOMEN IN HISTORY TOPICS</v>
      </c>
      <c r="F1134" s="3" t="s">
        <v>23</v>
      </c>
      <c r="G1134" s="3" t="s">
        <v>23</v>
      </c>
      <c r="H1134" s="11" t="s">
        <v>3284</v>
      </c>
    </row>
    <row r="1135" spans="1:8" ht="16.899999999999999" customHeight="1" x14ac:dyDescent="0.25">
      <c r="A1135" s="1" t="s">
        <v>3279</v>
      </c>
      <c r="B1135" s="1" t="s">
        <v>710</v>
      </c>
      <c r="C1135" s="40" t="s">
        <v>3325</v>
      </c>
      <c r="D1135" s="3" t="s">
        <v>23</v>
      </c>
      <c r="E1135" s="3" t="str">
        <f>IF(Table1[[#This Row],[UTPA 
Equivalent Course(s)]]="N", "N", VLOOKUP(Table1[[#This Row],[UTPA 
Equivalent Course(s)]], Table13[[Combined Course Number]:[Course Title]], 5))</f>
        <v>N</v>
      </c>
      <c r="F1135" s="3" t="s">
        <v>3326</v>
      </c>
      <c r="G1135" s="3" t="s">
        <v>3327</v>
      </c>
      <c r="H1135" s="11" t="s">
        <v>3284</v>
      </c>
    </row>
    <row r="1136" spans="1:8" ht="16.899999999999999" customHeight="1" x14ac:dyDescent="0.25">
      <c r="A1136" s="1" t="s">
        <v>3279</v>
      </c>
      <c r="B1136" s="1" t="s">
        <v>73</v>
      </c>
      <c r="C1136" s="40" t="s">
        <v>3328</v>
      </c>
      <c r="D1136" s="3" t="s">
        <v>23</v>
      </c>
      <c r="E1136" s="3" t="str">
        <f>IF(Table1[[#This Row],[UTPA 
Equivalent Course(s)]]="N", "N", VLOOKUP(Table1[[#This Row],[UTPA 
Equivalent Course(s)]], Table13[[Combined Course Number]:[Course Title]], 5))</f>
        <v>N</v>
      </c>
      <c r="F1136" s="3" t="s">
        <v>3322</v>
      </c>
      <c r="G1136" s="3" t="s">
        <v>3329</v>
      </c>
      <c r="H1136" s="11" t="s">
        <v>3284</v>
      </c>
    </row>
    <row r="1137" spans="1:8" ht="16.899999999999999" customHeight="1" x14ac:dyDescent="0.25">
      <c r="A1137" s="1" t="s">
        <v>3279</v>
      </c>
      <c r="B1137" s="1" t="s">
        <v>78</v>
      </c>
      <c r="C1137" s="40" t="s">
        <v>3330</v>
      </c>
      <c r="D1137" s="3" t="s">
        <v>3331</v>
      </c>
      <c r="E1137" s="3" t="str">
        <f>IF(Table1[[#This Row],[UTPA 
Equivalent Course(s)]]="N", "N", VLOOKUP(Table1[[#This Row],[UTPA 
Equivalent Course(s)]], Table13[[Combined Course Number]:[Course Title]], 5))</f>
        <v>RISE OF AMERICAN NATION</v>
      </c>
      <c r="F1137" s="3" t="s">
        <v>23</v>
      </c>
      <c r="G1137" s="3" t="s">
        <v>23</v>
      </c>
      <c r="H1137" s="11" t="s">
        <v>3284</v>
      </c>
    </row>
    <row r="1138" spans="1:8" ht="16.899999999999999" customHeight="1" x14ac:dyDescent="0.25">
      <c r="A1138" s="1" t="s">
        <v>3279</v>
      </c>
      <c r="B1138" s="1" t="s">
        <v>59</v>
      </c>
      <c r="C1138" s="40" t="s">
        <v>3332</v>
      </c>
      <c r="D1138" s="3" t="s">
        <v>3333</v>
      </c>
      <c r="E1138" s="3" t="str">
        <f>IF(Table1[[#This Row],[UTPA 
Equivalent Course(s)]]="N", "N", VLOOKUP(Table1[[#This Row],[UTPA 
Equivalent Course(s)]], Table13[[Combined Course Number]:[Course Title]], 5))</f>
        <v>ERA OF SECT CONFLICT</v>
      </c>
      <c r="F1138" s="3" t="s">
        <v>3334</v>
      </c>
      <c r="G1138" s="3" t="s">
        <v>3335</v>
      </c>
      <c r="H1138" s="11" t="s">
        <v>3284</v>
      </c>
    </row>
    <row r="1139" spans="1:8" ht="16.899999999999999" customHeight="1" x14ac:dyDescent="0.25">
      <c r="A1139" s="1" t="s">
        <v>3279</v>
      </c>
      <c r="B1139" s="1" t="s">
        <v>50</v>
      </c>
      <c r="C1139" s="40" t="s">
        <v>3336</v>
      </c>
      <c r="D1139" s="3" t="s">
        <v>3337</v>
      </c>
      <c r="E1139" s="3" t="str">
        <f>IF(Table1[[#This Row],[UTPA 
Equivalent Course(s)]]="N", "N", VLOOKUP(Table1[[#This Row],[UTPA 
Equivalent Course(s)]], Table13[[Combined Course Number]:[Course Title]], 5))</f>
        <v>EMERGE MOD AM 1877-1929</v>
      </c>
      <c r="F1139" s="3" t="s">
        <v>3338</v>
      </c>
      <c r="G1139" s="3" t="s">
        <v>3339</v>
      </c>
      <c r="H1139" s="11" t="s">
        <v>3284</v>
      </c>
    </row>
    <row r="1140" spans="1:8" ht="16.899999999999999" customHeight="1" x14ac:dyDescent="0.25">
      <c r="A1140" s="1" t="s">
        <v>3279</v>
      </c>
      <c r="B1140" s="1" t="s">
        <v>68</v>
      </c>
      <c r="C1140" s="40" t="s">
        <v>3340</v>
      </c>
      <c r="D1140" s="3" t="s">
        <v>3341</v>
      </c>
      <c r="E1140" s="3" t="str">
        <f>IF(Table1[[#This Row],[UTPA 
Equivalent Course(s)]]="N", "N", VLOOKUP(Table1[[#This Row],[UTPA 
Equivalent Course(s)]], Table13[[Combined Course Number]:[Course Title]], 5))</f>
        <v>20TH CENTURY AMERICA</v>
      </c>
      <c r="F1140" s="3" t="s">
        <v>23</v>
      </c>
      <c r="G1140" s="3" t="s">
        <v>23</v>
      </c>
      <c r="H1140" s="11" t="s">
        <v>3284</v>
      </c>
    </row>
    <row r="1141" spans="1:8" ht="16.899999999999999" customHeight="1" x14ac:dyDescent="0.25">
      <c r="A1141" s="1" t="s">
        <v>3279</v>
      </c>
      <c r="B1141" s="1" t="s">
        <v>10</v>
      </c>
      <c r="C1141" s="40" t="s">
        <v>196</v>
      </c>
      <c r="D1141" s="3" t="s">
        <v>3342</v>
      </c>
      <c r="E1141" s="3" t="str">
        <f>IF(Table1[[#This Row],[UTPA 
Equivalent Course(s)]]="N", "N", VLOOKUP(Table1[[#This Row],[UTPA 
Equivalent Course(s)]], Table13[[Combined Course Number]:[Course Title]], 5))</f>
        <v>INDIANS NORTH AMERICA</v>
      </c>
      <c r="F1141" s="3" t="s">
        <v>23</v>
      </c>
      <c r="G1141" s="3" t="s">
        <v>23</v>
      </c>
      <c r="H1141" s="11" t="s">
        <v>3284</v>
      </c>
    </row>
    <row r="1142" spans="1:8" ht="16.899999999999999" customHeight="1" x14ac:dyDescent="0.25">
      <c r="A1142" s="1" t="s">
        <v>3279</v>
      </c>
      <c r="B1142" s="1" t="s">
        <v>64</v>
      </c>
      <c r="C1142" s="40" t="s">
        <v>3343</v>
      </c>
      <c r="D1142" s="3" t="s">
        <v>3344</v>
      </c>
      <c r="E1142" s="3" t="str">
        <f>IF(Table1[[#This Row],[UTPA 
Equivalent Course(s)]]="N", "N", VLOOKUP(Table1[[#This Row],[UTPA 
Equivalent Course(s)]], Table13[[Combined Course Number]:[Course Title]], 5))</f>
        <v>AMERICAN MILITARY EXPERI</v>
      </c>
      <c r="F1142" s="3" t="s">
        <v>3345</v>
      </c>
      <c r="G1142" s="3" t="s">
        <v>3346</v>
      </c>
      <c r="H1142" s="11" t="s">
        <v>3284</v>
      </c>
    </row>
    <row r="1143" spans="1:8" ht="16.899999999999999" customHeight="1" x14ac:dyDescent="0.25">
      <c r="A1143" s="1" t="s">
        <v>3279</v>
      </c>
      <c r="B1143" s="1" t="s">
        <v>101</v>
      </c>
      <c r="C1143" s="40" t="s">
        <v>3347</v>
      </c>
      <c r="D1143" s="3" t="s">
        <v>3348</v>
      </c>
      <c r="E1143" s="3" t="str">
        <f>IF(Table1[[#This Row],[UTPA 
Equivalent Course(s)]]="N", "N", VLOOKUP(Table1[[#This Row],[UTPA 
Equivalent Course(s)]], Table13[[Combined Course Number]:[Course Title]], 5))</f>
        <v>HIST AMER PRESIDENT 1789-</v>
      </c>
      <c r="F1143" s="3" t="s">
        <v>23</v>
      </c>
      <c r="G1143" s="3" t="s">
        <v>23</v>
      </c>
      <c r="H1143" s="11" t="s">
        <v>3284</v>
      </c>
    </row>
    <row r="1144" spans="1:8" ht="16.899999999999999" customHeight="1" x14ac:dyDescent="0.25">
      <c r="A1144" s="1" t="s">
        <v>3279</v>
      </c>
      <c r="B1144" s="1" t="s">
        <v>1766</v>
      </c>
      <c r="C1144" s="40" t="s">
        <v>3349</v>
      </c>
      <c r="D1144" s="3" t="s">
        <v>3350</v>
      </c>
      <c r="E1144" s="3" t="str">
        <f>IF(Table1[[#This Row],[UTPA 
Equivalent Course(s)]]="N", "N", VLOOKUP(Table1[[#This Row],[UTPA 
Equivalent Course(s)]], Table13[[Combined Course Number]:[Course Title]], 5))</f>
        <v>AMERICAN LEGAL HISTORY</v>
      </c>
      <c r="F1144" s="3" t="s">
        <v>23</v>
      </c>
      <c r="G1144" s="3" t="s">
        <v>23</v>
      </c>
      <c r="H1144" s="11" t="s">
        <v>3284</v>
      </c>
    </row>
    <row r="1145" spans="1:8" ht="16.899999999999999" customHeight="1" x14ac:dyDescent="0.25">
      <c r="A1145" s="1" t="s">
        <v>3279</v>
      </c>
      <c r="B1145" s="1" t="s">
        <v>485</v>
      </c>
      <c r="C1145" s="40" t="s">
        <v>3351</v>
      </c>
      <c r="D1145" s="3" t="s">
        <v>3352</v>
      </c>
      <c r="E1145" s="3" t="str">
        <f>IF(Table1[[#This Row],[UTPA 
Equivalent Course(s)]]="N", "N", VLOOKUP(Table1[[#This Row],[UTPA 
Equivalent Course(s)]], Table13[[Combined Course Number]:[Course Title]], 5))</f>
        <v>THE US AS A WORLD POWER</v>
      </c>
      <c r="F1145" s="3" t="s">
        <v>23</v>
      </c>
      <c r="G1145" s="3" t="s">
        <v>23</v>
      </c>
      <c r="H1145" s="11" t="s">
        <v>3284</v>
      </c>
    </row>
    <row r="1146" spans="1:8" ht="16.899999999999999" customHeight="1" x14ac:dyDescent="0.25">
      <c r="A1146" s="1" t="s">
        <v>3279</v>
      </c>
      <c r="B1146" s="1" t="s">
        <v>488</v>
      </c>
      <c r="C1146" s="40" t="s">
        <v>3353</v>
      </c>
      <c r="D1146" s="3" t="s">
        <v>3319</v>
      </c>
      <c r="E1146" s="3" t="str">
        <f>IF(Table1[[#This Row],[UTPA 
Equivalent Course(s)]]="N", "N", VLOOKUP(Table1[[#This Row],[UTPA 
Equivalent Course(s)]], Table13[[Combined Course Number]:[Course Title]], 5))</f>
        <v>HIST AM REL TRADITIONS</v>
      </c>
      <c r="F1146" s="3" t="s">
        <v>23</v>
      </c>
      <c r="G1146" s="3" t="s">
        <v>23</v>
      </c>
      <c r="H1146" s="11" t="s">
        <v>3284</v>
      </c>
    </row>
    <row r="1147" spans="1:8" ht="16.899999999999999" customHeight="1" x14ac:dyDescent="0.25">
      <c r="A1147" s="1" t="s">
        <v>3279</v>
      </c>
      <c r="B1147" s="1" t="s">
        <v>491</v>
      </c>
      <c r="C1147" s="40" t="s">
        <v>3354</v>
      </c>
      <c r="D1147" s="3" t="s">
        <v>3355</v>
      </c>
      <c r="E1147" s="3" t="str">
        <f>IF(Table1[[#This Row],[UTPA 
Equivalent Course(s)]]="N", "N", VLOOKUP(Table1[[#This Row],[UTPA 
Equivalent Course(s)]], Table13[[Combined Course Number]:[Course Title]], 5))</f>
        <v>MEXICAN AMERICAN HERITAG</v>
      </c>
      <c r="F1147" s="3" t="s">
        <v>3356</v>
      </c>
      <c r="G1147" s="3" t="s">
        <v>3357</v>
      </c>
      <c r="H1147" s="11" t="s">
        <v>3284</v>
      </c>
    </row>
    <row r="1148" spans="1:8" ht="16.899999999999999" customHeight="1" x14ac:dyDescent="0.25">
      <c r="A1148" s="1" t="s">
        <v>3279</v>
      </c>
      <c r="B1148" s="1" t="s">
        <v>203</v>
      </c>
      <c r="C1148" s="40" t="s">
        <v>3358</v>
      </c>
      <c r="D1148" s="3" t="s">
        <v>3345</v>
      </c>
      <c r="E1148" s="3" t="str">
        <f>IF(Table1[[#This Row],[UTPA 
Equivalent Course(s)]]="N", "N", VLOOKUP(Table1[[#This Row],[UTPA 
Equivalent Course(s)]], Table13[[Combined Course Number]:[Course Title]], 5))</f>
        <v>GEN SURVEY HIST TEXAS</v>
      </c>
      <c r="F1148" s="3" t="s">
        <v>3359</v>
      </c>
      <c r="G1148" s="3" t="s">
        <v>3360</v>
      </c>
      <c r="H1148" s="11" t="s">
        <v>3284</v>
      </c>
    </row>
    <row r="1149" spans="1:8" ht="16.899999999999999" customHeight="1" x14ac:dyDescent="0.25">
      <c r="A1149" s="1" t="s">
        <v>3279</v>
      </c>
      <c r="B1149" s="1" t="s">
        <v>310</v>
      </c>
      <c r="C1149" s="40" t="s">
        <v>3361</v>
      </c>
      <c r="D1149" s="3" t="s">
        <v>3362</v>
      </c>
      <c r="E1149" s="3" t="str">
        <f>IF(Table1[[#This Row],[UTPA 
Equivalent Course(s)]]="N", "N", VLOOKUP(Table1[[#This Row],[UTPA 
Equivalent Course(s)]], Table13[[Combined Course Number]:[Course Title]], 5))</f>
        <v>HISTORY OF AMERICAN WEST</v>
      </c>
      <c r="F1149" s="3" t="s">
        <v>23</v>
      </c>
      <c r="G1149" s="3" t="s">
        <v>23</v>
      </c>
      <c r="H1149" s="11" t="s">
        <v>3284</v>
      </c>
    </row>
    <row r="1150" spans="1:8" ht="16.899999999999999" customHeight="1" x14ac:dyDescent="0.25">
      <c r="A1150" s="1" t="s">
        <v>3279</v>
      </c>
      <c r="B1150" s="1" t="s">
        <v>496</v>
      </c>
      <c r="C1150" s="40" t="s">
        <v>3363</v>
      </c>
      <c r="D1150" s="3" t="s">
        <v>3316</v>
      </c>
      <c r="E1150" s="3" t="str">
        <f>IF(Table1[[#This Row],[UTPA 
Equivalent Course(s)]]="N", "N", VLOOKUP(Table1[[#This Row],[UTPA 
Equivalent Course(s)]], Table13[[Combined Course Number]:[Course Title]], 5))</f>
        <v>AMERICAN ENVIRONMENTAL HISTORY</v>
      </c>
      <c r="F1150" s="3" t="s">
        <v>23</v>
      </c>
      <c r="G1150" s="3" t="s">
        <v>23</v>
      </c>
      <c r="H1150" s="11" t="s">
        <v>3284</v>
      </c>
    </row>
    <row r="1151" spans="1:8" ht="16.899999999999999" customHeight="1" x14ac:dyDescent="0.25">
      <c r="A1151" s="1" t="s">
        <v>3279</v>
      </c>
      <c r="B1151" s="1" t="s">
        <v>507</v>
      </c>
      <c r="C1151" s="40" t="s">
        <v>3364</v>
      </c>
      <c r="D1151" s="3" t="s">
        <v>3365</v>
      </c>
      <c r="E1151" s="3" t="str">
        <f>IF(Table1[[#This Row],[UTPA 
Equivalent Course(s)]]="N", "N", VLOOKUP(Table1[[#This Row],[UTPA 
Equivalent Course(s)]], Table13[[Combined Course Number]:[Course Title]], 5))</f>
        <v>MEDIEVAL HISTORY</v>
      </c>
      <c r="F1151" s="3" t="s">
        <v>3366</v>
      </c>
      <c r="G1151" s="3" t="s">
        <v>3367</v>
      </c>
      <c r="H1151" s="11" t="s">
        <v>3284</v>
      </c>
    </row>
    <row r="1152" spans="1:8" ht="16.899999999999999" customHeight="1" x14ac:dyDescent="0.25">
      <c r="A1152" s="1" t="s">
        <v>3279</v>
      </c>
      <c r="B1152" s="1" t="s">
        <v>510</v>
      </c>
      <c r="C1152" s="40" t="s">
        <v>3368</v>
      </c>
      <c r="D1152" s="3" t="s">
        <v>3369</v>
      </c>
      <c r="E1152" s="3" t="str">
        <f>IF(Table1[[#This Row],[UTPA 
Equivalent Course(s)]]="N", "N", VLOOKUP(Table1[[#This Row],[UTPA 
Equivalent Course(s)]], Table13[[Combined Course Number]:[Course Title]], 5))</f>
        <v>EARLY MODERN EUROPE</v>
      </c>
      <c r="F1152" s="3" t="s">
        <v>3370</v>
      </c>
      <c r="G1152" s="3" t="s">
        <v>3371</v>
      </c>
      <c r="H1152" s="11" t="s">
        <v>3284</v>
      </c>
    </row>
    <row r="1153" spans="1:8" ht="16.899999999999999" customHeight="1" x14ac:dyDescent="0.25">
      <c r="A1153" s="1" t="s">
        <v>3279</v>
      </c>
      <c r="B1153" s="1" t="s">
        <v>513</v>
      </c>
      <c r="C1153" s="40" t="s">
        <v>3372</v>
      </c>
      <c r="D1153" s="3" t="s">
        <v>3373</v>
      </c>
      <c r="E1153" s="3" t="str">
        <f>IF(Table1[[#This Row],[UTPA 
Equivalent Course(s)]]="N", "N", VLOOKUP(Table1[[#This Row],[UTPA 
Equivalent Course(s)]], Table13[[Combined Course Number]:[Course Title]], 5))</f>
        <v>REVOLUTIONARY EUROPE</v>
      </c>
      <c r="F1153" s="3" t="s">
        <v>3374</v>
      </c>
      <c r="G1153" s="3" t="s">
        <v>3375</v>
      </c>
      <c r="H1153" s="11" t="s">
        <v>3284</v>
      </c>
    </row>
    <row r="1154" spans="1:8" ht="16.899999999999999" customHeight="1" x14ac:dyDescent="0.25">
      <c r="A1154" s="1" t="s">
        <v>3279</v>
      </c>
      <c r="B1154" s="1" t="s">
        <v>206</v>
      </c>
      <c r="C1154" s="40" t="s">
        <v>3376</v>
      </c>
      <c r="D1154" s="3" t="s">
        <v>3377</v>
      </c>
      <c r="E1154" s="3" t="str">
        <f>IF(Table1[[#This Row],[UTPA 
Equivalent Course(s)]]="N", "N", VLOOKUP(Table1[[#This Row],[UTPA 
Equivalent Course(s)]], Table13[[Combined Course Number]:[Course Title]], 5))</f>
        <v>EUROPE 1850 TO 1919</v>
      </c>
      <c r="F1154" s="3" t="s">
        <v>23</v>
      </c>
      <c r="G1154" s="3" t="s">
        <v>23</v>
      </c>
      <c r="H1154" s="11" t="s">
        <v>3284</v>
      </c>
    </row>
    <row r="1155" spans="1:8" ht="16.899999999999999" customHeight="1" x14ac:dyDescent="0.25">
      <c r="A1155" s="1" t="s">
        <v>3279</v>
      </c>
      <c r="B1155" s="1" t="s">
        <v>209</v>
      </c>
      <c r="C1155" s="40" t="s">
        <v>3378</v>
      </c>
      <c r="D1155" s="3" t="s">
        <v>3379</v>
      </c>
      <c r="E1155" s="3" t="str">
        <f>IF(Table1[[#This Row],[UTPA 
Equivalent Course(s)]]="N", "N", VLOOKUP(Table1[[#This Row],[UTPA 
Equivalent Course(s)]], Table13[[Combined Course Number]:[Course Title]], 5))</f>
        <v>EUROPE 1919 TO PRESENT</v>
      </c>
      <c r="F1155" s="3" t="s">
        <v>3380</v>
      </c>
      <c r="G1155" s="3" t="s">
        <v>3381</v>
      </c>
      <c r="H1155" s="11" t="s">
        <v>3284</v>
      </c>
    </row>
    <row r="1156" spans="1:8" ht="16.899999999999999" customHeight="1" x14ac:dyDescent="0.25">
      <c r="A1156" s="1" t="s">
        <v>3279</v>
      </c>
      <c r="B1156" s="1" t="s">
        <v>212</v>
      </c>
      <c r="C1156" s="40" t="s">
        <v>3382</v>
      </c>
      <c r="D1156" s="3" t="s">
        <v>3383</v>
      </c>
      <c r="E1156" s="3" t="str">
        <f>IF(Table1[[#This Row],[UTPA 
Equivalent Course(s)]]="N", "N", VLOOKUP(Table1[[#This Row],[UTPA 
Equivalent Course(s)]], Table13[[Combined Course Number]:[Course Title]], 5))</f>
        <v>HISTORY OF ENGLAND I</v>
      </c>
      <c r="F1156" s="3" t="s">
        <v>23</v>
      </c>
      <c r="G1156" s="3" t="s">
        <v>23</v>
      </c>
      <c r="H1156" s="11" t="s">
        <v>3284</v>
      </c>
    </row>
    <row r="1157" spans="1:8" ht="16.899999999999999" customHeight="1" x14ac:dyDescent="0.25">
      <c r="A1157" s="1" t="s">
        <v>3279</v>
      </c>
      <c r="B1157" s="1" t="s">
        <v>215</v>
      </c>
      <c r="C1157" s="40" t="s">
        <v>3384</v>
      </c>
      <c r="D1157" s="3" t="s">
        <v>3385</v>
      </c>
      <c r="E1157" s="3" t="str">
        <f>IF(Table1[[#This Row],[UTPA 
Equivalent Course(s)]]="N", "N", VLOOKUP(Table1[[#This Row],[UTPA 
Equivalent Course(s)]], Table13[[Combined Course Number]:[Course Title]], 5))</f>
        <v>HIST OF ENGLAND II</v>
      </c>
      <c r="F1157" s="3" t="s">
        <v>23</v>
      </c>
      <c r="G1157" s="3" t="s">
        <v>23</v>
      </c>
      <c r="H1157" s="11" t="s">
        <v>3284</v>
      </c>
    </row>
    <row r="1158" spans="1:8" ht="16.899999999999999" customHeight="1" x14ac:dyDescent="0.25">
      <c r="A1158" s="1" t="s">
        <v>3279</v>
      </c>
      <c r="B1158" s="1" t="s">
        <v>217</v>
      </c>
      <c r="C1158" s="40" t="s">
        <v>3386</v>
      </c>
      <c r="D1158" s="3" t="s">
        <v>3387</v>
      </c>
      <c r="E1158" s="3" t="str">
        <f>IF(Table1[[#This Row],[UTPA 
Equivalent Course(s)]]="N", "N", VLOOKUP(Table1[[#This Row],[UTPA 
Equivalent Course(s)]], Table13[[Combined Course Number]:[Course Title]], 5))</f>
        <v>HISTORY OF SPAIN</v>
      </c>
      <c r="F1158" s="3" t="s">
        <v>23</v>
      </c>
      <c r="G1158" s="3" t="s">
        <v>23</v>
      </c>
      <c r="H1158" s="11" t="s">
        <v>3284</v>
      </c>
    </row>
    <row r="1159" spans="1:8" ht="16.899999999999999" customHeight="1" x14ac:dyDescent="0.25">
      <c r="A1159" s="1" t="s">
        <v>3279</v>
      </c>
      <c r="B1159" s="1" t="s">
        <v>1595</v>
      </c>
      <c r="C1159" s="40" t="s">
        <v>3388</v>
      </c>
      <c r="D1159" s="3" t="s">
        <v>3389</v>
      </c>
      <c r="E1159" s="3" t="str">
        <f>IF(Table1[[#This Row],[UTPA 
Equivalent Course(s)]]="N", "N", VLOOKUP(Table1[[#This Row],[UTPA 
Equivalent Course(s)]], Table13[[Combined Course Number]:[Course Title]], 5))</f>
        <v>PRE-CONQUEST MEX AND CAN</v>
      </c>
      <c r="F1159" s="3" t="s">
        <v>23</v>
      </c>
      <c r="G1159" s="3" t="s">
        <v>23</v>
      </c>
      <c r="H1159" s="11" t="s">
        <v>3284</v>
      </c>
    </row>
    <row r="1160" spans="1:8" ht="16.899999999999999" customHeight="1" x14ac:dyDescent="0.25">
      <c r="A1160" s="1" t="s">
        <v>3279</v>
      </c>
      <c r="B1160" s="1" t="s">
        <v>532</v>
      </c>
      <c r="C1160" s="40" t="s">
        <v>3390</v>
      </c>
      <c r="D1160" s="3" t="s">
        <v>3391</v>
      </c>
      <c r="E1160" s="3" t="str">
        <f>IF(Table1[[#This Row],[UTPA 
Equivalent Course(s)]]="N", "N", VLOOKUP(Table1[[#This Row],[UTPA 
Equivalent Course(s)]], Table13[[Combined Course Number]:[Course Title]], 5))</f>
        <v>COLONIAL MEX CA SO AM</v>
      </c>
      <c r="F1160" s="3" t="s">
        <v>23</v>
      </c>
      <c r="G1160" s="3" t="s">
        <v>23</v>
      </c>
      <c r="H1160" s="11" t="s">
        <v>3284</v>
      </c>
    </row>
    <row r="1161" spans="1:8" ht="16.899999999999999" customHeight="1" x14ac:dyDescent="0.25">
      <c r="A1161" s="1" t="s">
        <v>3279</v>
      </c>
      <c r="B1161" s="1" t="s">
        <v>2559</v>
      </c>
      <c r="C1161" s="40" t="s">
        <v>3392</v>
      </c>
      <c r="D1161" s="3" t="s">
        <v>23</v>
      </c>
      <c r="E1161" s="3" t="str">
        <f>IF(Table1[[#This Row],[UTPA 
Equivalent Course(s)]]="N", "N", VLOOKUP(Table1[[#This Row],[UTPA 
Equivalent Course(s)]], Table13[[Combined Course Number]:[Course Title]], 5))</f>
        <v>N</v>
      </c>
      <c r="F1161" s="3" t="s">
        <v>3393</v>
      </c>
      <c r="G1161" s="3" t="s">
        <v>3394</v>
      </c>
      <c r="H1161" s="11" t="s">
        <v>3284</v>
      </c>
    </row>
    <row r="1162" spans="1:8" ht="16.899999999999999" customHeight="1" x14ac:dyDescent="0.25">
      <c r="A1162" s="1" t="s">
        <v>3279</v>
      </c>
      <c r="B1162" s="1" t="s">
        <v>219</v>
      </c>
      <c r="C1162" s="40" t="s">
        <v>3395</v>
      </c>
      <c r="D1162" s="3" t="s">
        <v>3396</v>
      </c>
      <c r="E1162" s="3" t="str">
        <f>IF(Table1[[#This Row],[UTPA 
Equivalent Course(s)]]="N", "N", VLOOKUP(Table1[[#This Row],[UTPA 
Equivalent Course(s)]], Table13[[Combined Course Number]:[Course Title]], 5))</f>
        <v>MEX PRECONQUEST TO PRES</v>
      </c>
      <c r="F1162" s="3" t="s">
        <v>23</v>
      </c>
      <c r="G1162" s="3" t="s">
        <v>23</v>
      </c>
      <c r="H1162" s="11" t="s">
        <v>3284</v>
      </c>
    </row>
    <row r="1163" spans="1:8" ht="16.899999999999999" customHeight="1" x14ac:dyDescent="0.25">
      <c r="A1163" s="1" t="s">
        <v>3279</v>
      </c>
      <c r="B1163" s="1" t="s">
        <v>3397</v>
      </c>
      <c r="C1163" s="40" t="s">
        <v>3398</v>
      </c>
      <c r="D1163" s="3" t="s">
        <v>23</v>
      </c>
      <c r="E1163" s="3" t="str">
        <f>IF(Table1[[#This Row],[UTPA 
Equivalent Course(s)]]="N", "N", VLOOKUP(Table1[[#This Row],[UTPA 
Equivalent Course(s)]], Table13[[Combined Course Number]:[Course Title]], 5))</f>
        <v>N</v>
      </c>
      <c r="F1163" s="3" t="s">
        <v>3399</v>
      </c>
      <c r="G1163" s="3" t="s">
        <v>3400</v>
      </c>
      <c r="H1163" s="11" t="s">
        <v>3284</v>
      </c>
    </row>
    <row r="1164" spans="1:8" ht="16.899999999999999" customHeight="1" x14ac:dyDescent="0.25">
      <c r="A1164" s="1" t="s">
        <v>3279</v>
      </c>
      <c r="B1164" s="1" t="s">
        <v>3401</v>
      </c>
      <c r="C1164" s="40" t="s">
        <v>3402</v>
      </c>
      <c r="D1164" s="3" t="s">
        <v>23</v>
      </c>
      <c r="E1164" s="3" t="str">
        <f>IF(Table1[[#This Row],[UTPA 
Equivalent Course(s)]]="N", "N", VLOOKUP(Table1[[#This Row],[UTPA 
Equivalent Course(s)]], Table13[[Combined Course Number]:[Course Title]], 5))</f>
        <v>N</v>
      </c>
      <c r="F1164" s="3" t="s">
        <v>3403</v>
      </c>
      <c r="G1164" s="3" t="s">
        <v>3404</v>
      </c>
      <c r="H1164" s="11" t="s">
        <v>3284</v>
      </c>
    </row>
    <row r="1165" spans="1:8" ht="16.899999999999999" customHeight="1" x14ac:dyDescent="0.25">
      <c r="A1165" s="1" t="s">
        <v>3279</v>
      </c>
      <c r="B1165" s="1" t="s">
        <v>3405</v>
      </c>
      <c r="C1165" s="40" t="s">
        <v>3406</v>
      </c>
      <c r="D1165" s="3" t="s">
        <v>3407</v>
      </c>
      <c r="E1165" s="3" t="str">
        <f>IF(Table1[[#This Row],[UTPA 
Equivalent Course(s)]]="N", "N", VLOOKUP(Table1[[#This Row],[UTPA 
Equivalent Course(s)]], Table13[[Combined Course Number]:[Course Title]], 5))</f>
        <v>LAT AM WOMEN IN MOD ERA</v>
      </c>
      <c r="F1165" s="3" t="s">
        <v>23</v>
      </c>
      <c r="G1165" s="3" t="s">
        <v>23</v>
      </c>
      <c r="H1165" s="11" t="s">
        <v>3284</v>
      </c>
    </row>
    <row r="1166" spans="1:8" ht="16.899999999999999" customHeight="1" x14ac:dyDescent="0.25">
      <c r="A1166" s="1" t="s">
        <v>3279</v>
      </c>
      <c r="B1166" s="1" t="s">
        <v>3408</v>
      </c>
      <c r="C1166" s="40" t="s">
        <v>3409</v>
      </c>
      <c r="D1166" s="3" t="s">
        <v>3410</v>
      </c>
      <c r="E1166" s="3" t="str">
        <f>IF(Table1[[#This Row],[UTPA 
Equivalent Course(s)]]="N", "N", VLOOKUP(Table1[[#This Row],[UTPA 
Equivalent Course(s)]], Table13[[Combined Course Number]:[Course Title]], 5))</f>
        <v>WOMEN COLONIAL LAT AMER</v>
      </c>
      <c r="F1166" s="3" t="s">
        <v>23</v>
      </c>
      <c r="G1166" s="3" t="s">
        <v>23</v>
      </c>
      <c r="H1166" s="11" t="s">
        <v>3284</v>
      </c>
    </row>
    <row r="1167" spans="1:8" ht="16.899999999999999" customHeight="1" x14ac:dyDescent="0.25">
      <c r="A1167" s="1" t="s">
        <v>3279</v>
      </c>
      <c r="B1167" s="1" t="s">
        <v>2024</v>
      </c>
      <c r="C1167" s="40" t="s">
        <v>3411</v>
      </c>
      <c r="D1167" s="3" t="s">
        <v>3399</v>
      </c>
      <c r="E1167" s="3" t="str">
        <f>IF(Table1[[#This Row],[UTPA 
Equivalent Course(s)]]="N", "N", VLOOKUP(Table1[[#This Row],[UTPA 
Equivalent Course(s)]], Table13[[Combined Course Number]:[Course Title]], 5))</f>
        <v>EARLY MIDDLE EAST HIST</v>
      </c>
      <c r="F1167" s="3" t="s">
        <v>23</v>
      </c>
      <c r="G1167" s="3" t="s">
        <v>23</v>
      </c>
      <c r="H1167" s="11" t="s">
        <v>3284</v>
      </c>
    </row>
    <row r="1168" spans="1:8" ht="16.899999999999999" customHeight="1" x14ac:dyDescent="0.25">
      <c r="A1168" s="1" t="s">
        <v>3279</v>
      </c>
      <c r="B1168" s="1" t="s">
        <v>535</v>
      </c>
      <c r="C1168" s="40" t="s">
        <v>3412</v>
      </c>
      <c r="D1168" s="3" t="s">
        <v>3413</v>
      </c>
      <c r="E1168" s="3" t="str">
        <f>IF(Table1[[#This Row],[UTPA 
Equivalent Course(s)]]="N", "N", VLOOKUP(Table1[[#This Row],[UTPA 
Equivalent Course(s)]], Table13[[Combined Course Number]:[Course Title]], 5))</f>
        <v>MODERN MIDDLE EAST HIST</v>
      </c>
      <c r="F1168" s="3" t="s">
        <v>3414</v>
      </c>
      <c r="G1168" s="3" t="s">
        <v>3415</v>
      </c>
      <c r="H1168" s="11" t="s">
        <v>3284</v>
      </c>
    </row>
    <row r="1169" spans="1:8" ht="16.899999999999999" customHeight="1" x14ac:dyDescent="0.25">
      <c r="A1169" s="1" t="s">
        <v>3279</v>
      </c>
      <c r="B1169" s="1" t="s">
        <v>3416</v>
      </c>
      <c r="C1169" s="40" t="s">
        <v>3417</v>
      </c>
      <c r="D1169" s="3" t="s">
        <v>3418</v>
      </c>
      <c r="E1169" s="3" t="str">
        <f>IF(Table1[[#This Row],[UTPA 
Equivalent Course(s)]]="N", "N", VLOOKUP(Table1[[#This Row],[UTPA 
Equivalent Course(s)]], Table13[[Combined Course Number]:[Course Title]], 5))</f>
        <v>INTRO EAST ASIAN HIST I</v>
      </c>
      <c r="F1169" s="3" t="s">
        <v>23</v>
      </c>
      <c r="G1169" s="3" t="s">
        <v>23</v>
      </c>
      <c r="H1169" s="11" t="s">
        <v>3284</v>
      </c>
    </row>
    <row r="1170" spans="1:8" ht="16.899999999999999" customHeight="1" x14ac:dyDescent="0.25">
      <c r="A1170" s="1" t="s">
        <v>3279</v>
      </c>
      <c r="B1170" s="1" t="s">
        <v>3419</v>
      </c>
      <c r="C1170" s="40" t="s">
        <v>3420</v>
      </c>
      <c r="D1170" s="3" t="s">
        <v>3421</v>
      </c>
      <c r="E1170" s="3" t="str">
        <f>IF(Table1[[#This Row],[UTPA 
Equivalent Course(s)]]="N", "N", VLOOKUP(Table1[[#This Row],[UTPA 
Equivalent Course(s)]], Table13[[Combined Course Number]:[Course Title]], 5))</f>
        <v>INTRO EAST ASIAN HIST II</v>
      </c>
      <c r="F1170" s="3" t="s">
        <v>23</v>
      </c>
      <c r="G1170" s="3" t="s">
        <v>23</v>
      </c>
      <c r="H1170" s="11" t="s">
        <v>3284</v>
      </c>
    </row>
    <row r="1171" spans="1:8" ht="16.899999999999999" customHeight="1" x14ac:dyDescent="0.25">
      <c r="A1171" s="1" t="s">
        <v>3279</v>
      </c>
      <c r="B1171" s="1" t="s">
        <v>176</v>
      </c>
      <c r="C1171" s="40" t="s">
        <v>3422</v>
      </c>
      <c r="D1171" s="3" t="s">
        <v>3393</v>
      </c>
      <c r="E1171" s="3" t="str">
        <f>IF(Table1[[#This Row],[UTPA 
Equivalent Course(s)]]="N", "N", VLOOKUP(Table1[[#This Row],[UTPA 
Equivalent Course(s)]], Table13[[Combined Course Number]:[Course Title]], 5))</f>
        <v>HIST OF THE OTTOMAN EMP</v>
      </c>
      <c r="F1171" s="3" t="s">
        <v>23</v>
      </c>
      <c r="G1171" s="3" t="s">
        <v>23</v>
      </c>
      <c r="H1171" s="11" t="s">
        <v>3284</v>
      </c>
    </row>
    <row r="1172" spans="1:8" ht="16.899999999999999" customHeight="1" x14ac:dyDescent="0.25">
      <c r="A1172" s="1" t="s">
        <v>3279</v>
      </c>
      <c r="B1172" s="1" t="s">
        <v>167</v>
      </c>
      <c r="C1172" s="40" t="s">
        <v>3423</v>
      </c>
      <c r="D1172" s="3" t="s">
        <v>3424</v>
      </c>
      <c r="E1172" s="3" t="str">
        <f>IF(Table1[[#This Row],[UTPA 
Equivalent Course(s)]]="N", "N", VLOOKUP(Table1[[#This Row],[UTPA 
Equivalent Course(s)]], Table13[[Combined Course Number]:[Course Title]], 5))</f>
        <v>HIST MODERN JAPAN</v>
      </c>
      <c r="F1172" s="3" t="s">
        <v>23</v>
      </c>
      <c r="G1172" s="3" t="s">
        <v>23</v>
      </c>
      <c r="H1172" s="11" t="s">
        <v>3284</v>
      </c>
    </row>
    <row r="1173" spans="1:8" ht="16.899999999999999" customHeight="1" x14ac:dyDescent="0.25">
      <c r="A1173" s="1" t="s">
        <v>3279</v>
      </c>
      <c r="B1173" s="1" t="s">
        <v>3425</v>
      </c>
      <c r="C1173" s="40" t="s">
        <v>3426</v>
      </c>
      <c r="D1173" s="3" t="s">
        <v>3427</v>
      </c>
      <c r="E1173" s="3" t="str">
        <f>IF(Table1[[#This Row],[UTPA 
Equivalent Course(s)]]="N", "N", VLOOKUP(Table1[[#This Row],[UTPA 
Equivalent Course(s)]], Table13[[Combined Course Number]:[Course Title]], 5))</f>
        <v>HIST MODERN CHINA</v>
      </c>
      <c r="F1173" s="3" t="s">
        <v>23</v>
      </c>
      <c r="G1173" s="3" t="s">
        <v>23</v>
      </c>
      <c r="H1173" s="11" t="s">
        <v>3284</v>
      </c>
    </row>
    <row r="1174" spans="1:8" ht="16.899999999999999" customHeight="1" x14ac:dyDescent="0.25">
      <c r="A1174" s="1" t="s">
        <v>3279</v>
      </c>
      <c r="B1174" s="1" t="s">
        <v>2615</v>
      </c>
      <c r="C1174" s="40" t="s">
        <v>3428</v>
      </c>
      <c r="D1174" s="3" t="s">
        <v>3334</v>
      </c>
      <c r="E1174" s="3" t="str">
        <f>IF(Table1[[#This Row],[UTPA 
Equivalent Course(s)]]="N", "N", VLOOKUP(Table1[[#This Row],[UTPA 
Equivalent Course(s)]], Table13[[Combined Course Number]:[Course Title]], 5))</f>
        <v>ATLANTIC WORLD TO 1763</v>
      </c>
      <c r="F1174" s="3" t="s">
        <v>23</v>
      </c>
      <c r="G1174" s="3" t="s">
        <v>23</v>
      </c>
      <c r="H1174" s="11" t="s">
        <v>3284</v>
      </c>
    </row>
    <row r="1175" spans="1:8" ht="16.899999999999999" customHeight="1" x14ac:dyDescent="0.25">
      <c r="A1175" s="1" t="s">
        <v>3279</v>
      </c>
      <c r="B1175" s="1" t="s">
        <v>131</v>
      </c>
      <c r="C1175" s="40" t="s">
        <v>3429</v>
      </c>
      <c r="D1175" s="3" t="s">
        <v>3430</v>
      </c>
      <c r="E1175" s="3" t="str">
        <f>IF(Table1[[#This Row],[UTPA 
Equivalent Course(s)]]="N", "N", VLOOKUP(Table1[[#This Row],[UTPA 
Equivalent Course(s)]], Table13[[Combined Course Number]:[Course Title]], 5))</f>
        <v>SHIPWRECKS PIRATES &amp; SEA</v>
      </c>
      <c r="F1175" s="3" t="s">
        <v>23</v>
      </c>
      <c r="G1175" s="3" t="s">
        <v>23</v>
      </c>
      <c r="H1175" s="11" t="s">
        <v>3284</v>
      </c>
    </row>
    <row r="1176" spans="1:8" ht="16.899999999999999" customHeight="1" x14ac:dyDescent="0.25">
      <c r="A1176" s="1" t="s">
        <v>3279</v>
      </c>
      <c r="B1176" s="1" t="s">
        <v>225</v>
      </c>
      <c r="C1176" s="40" t="s">
        <v>3431</v>
      </c>
      <c r="D1176" s="3" t="s">
        <v>3432</v>
      </c>
      <c r="E1176" s="3" t="str">
        <f>IF(Table1[[#This Row],[UTPA 
Equivalent Course(s)]]="N", "N", VLOOKUP(Table1[[#This Row],[UTPA 
Equivalent Course(s)]], Table13[[Combined Course Number]:[Course Title]], 5))</f>
        <v>CONQUISTADORS &amp; CHIEFS</v>
      </c>
      <c r="F1176" s="3" t="s">
        <v>23</v>
      </c>
      <c r="G1176" s="3" t="s">
        <v>23</v>
      </c>
      <c r="H1176" s="11" t="s">
        <v>3284</v>
      </c>
    </row>
    <row r="1177" spans="1:8" ht="16.899999999999999" customHeight="1" x14ac:dyDescent="0.25">
      <c r="A1177" s="1" t="s">
        <v>3279</v>
      </c>
      <c r="B1177" s="1" t="s">
        <v>541</v>
      </c>
      <c r="C1177" s="40" t="s">
        <v>3433</v>
      </c>
      <c r="D1177" s="3" t="s">
        <v>3434</v>
      </c>
      <c r="E1177" s="3" t="str">
        <f>IF(Table1[[#This Row],[UTPA 
Equivalent Course(s)]]="N", "N", VLOOKUP(Table1[[#This Row],[UTPA 
Equivalent Course(s)]], Table13[[Combined Course Number]:[Course Title]], 5))</f>
        <v>PUBLIC HEALTH AMERICAS</v>
      </c>
      <c r="F1177" s="3" t="s">
        <v>23</v>
      </c>
      <c r="G1177" s="3" t="s">
        <v>23</v>
      </c>
      <c r="H1177" s="11" t="s">
        <v>3284</v>
      </c>
    </row>
    <row r="1178" spans="1:8" ht="16.899999999999999" customHeight="1" x14ac:dyDescent="0.25">
      <c r="A1178" s="1" t="s">
        <v>3279</v>
      </c>
      <c r="B1178" s="1" t="s">
        <v>1197</v>
      </c>
      <c r="C1178" s="40" t="s">
        <v>3435</v>
      </c>
      <c r="D1178" s="3" t="s">
        <v>3436</v>
      </c>
      <c r="E1178" s="3" t="str">
        <f>IF(Table1[[#This Row],[UTPA 
Equivalent Course(s)]]="N", "N", VLOOKUP(Table1[[#This Row],[UTPA 
Equivalent Course(s)]], Table13[[Combined Course Number]:[Course Title]], 5))</f>
        <v>US-LTN AM RELATIONS</v>
      </c>
      <c r="F1178" s="3" t="s">
        <v>23</v>
      </c>
      <c r="G1178" s="3" t="s">
        <v>23</v>
      </c>
      <c r="H1178" s="11" t="s">
        <v>3284</v>
      </c>
    </row>
    <row r="1179" spans="1:8" ht="16.899999999999999" customHeight="1" x14ac:dyDescent="0.25">
      <c r="A1179" s="1" t="s">
        <v>3279</v>
      </c>
      <c r="B1179" s="1" t="s">
        <v>2344</v>
      </c>
      <c r="C1179" s="40" t="s">
        <v>3437</v>
      </c>
      <c r="D1179" s="3" t="s">
        <v>23</v>
      </c>
      <c r="E1179" s="3" t="str">
        <f>IF(Table1[[#This Row],[UTPA 
Equivalent Course(s)]]="N", "N", VLOOKUP(Table1[[#This Row],[UTPA 
Equivalent Course(s)]], Table13[[Combined Course Number]:[Course Title]], 5))</f>
        <v>N</v>
      </c>
      <c r="F1179" s="3" t="s">
        <v>3324</v>
      </c>
      <c r="G1179" s="3" t="s">
        <v>3438</v>
      </c>
      <c r="H1179" s="11" t="s">
        <v>3284</v>
      </c>
    </row>
    <row r="1180" spans="1:8" ht="16.899999999999999" customHeight="1" x14ac:dyDescent="0.25">
      <c r="A1180" s="1" t="s">
        <v>3279</v>
      </c>
      <c r="B1180" s="1" t="s">
        <v>228</v>
      </c>
      <c r="C1180" s="40" t="s">
        <v>3439</v>
      </c>
      <c r="D1180" s="3" t="s">
        <v>3440</v>
      </c>
      <c r="E1180" s="3" t="str">
        <f>IF(Table1[[#This Row],[UTPA 
Equivalent Course(s)]]="N", "N", VLOOKUP(Table1[[#This Row],[UTPA 
Equivalent Course(s)]], Table13[[Combined Course Number]:[Course Title]], 5))</f>
        <v>HISTORY OF THE COLD WAR</v>
      </c>
      <c r="F1180" s="3" t="s">
        <v>23</v>
      </c>
      <c r="G1180" s="3" t="s">
        <v>23</v>
      </c>
      <c r="H1180" s="11" t="s">
        <v>3284</v>
      </c>
    </row>
    <row r="1181" spans="1:8" ht="16.899999999999999" customHeight="1" x14ac:dyDescent="0.25">
      <c r="A1181" s="1" t="s">
        <v>3279</v>
      </c>
      <c r="B1181" s="1" t="s">
        <v>620</v>
      </c>
      <c r="C1181" s="40" t="s">
        <v>3441</v>
      </c>
      <c r="D1181" s="3" t="s">
        <v>3442</v>
      </c>
      <c r="E1181" s="3" t="str">
        <f>IF(Table1[[#This Row],[UTPA 
Equivalent Course(s)]]="N", "N", VLOOKUP(Table1[[#This Row],[UTPA 
Equivalent Course(s)]], Table13[[Combined Course Number]:[Course Title]], 5))</f>
        <v>ATLANTIC AMER 1763-1814</v>
      </c>
      <c r="F1181" s="3" t="s">
        <v>23</v>
      </c>
      <c r="G1181" s="3" t="s">
        <v>23</v>
      </c>
      <c r="H1181" s="11" t="s">
        <v>3284</v>
      </c>
    </row>
    <row r="1182" spans="1:8" ht="16.899999999999999" customHeight="1" x14ac:dyDescent="0.25">
      <c r="A1182" s="1" t="s">
        <v>3279</v>
      </c>
      <c r="B1182" s="1" t="s">
        <v>305</v>
      </c>
      <c r="C1182" s="40" t="s">
        <v>3443</v>
      </c>
      <c r="D1182" s="16" t="s">
        <v>3444</v>
      </c>
      <c r="E1182" s="16" t="str">
        <f>IF(Table1[[#This Row],[UTPA 
Equivalent Course(s)]]="N", "N", VLOOKUP(Table1[[#This Row],[UTPA 
Equivalent Course(s)]], Table13[[Combined Course Number]:[Course Title]], 5))</f>
        <v>SPANISH SW THRU 1821</v>
      </c>
      <c r="F1182" s="3" t="s">
        <v>23</v>
      </c>
      <c r="G1182" s="3" t="s">
        <v>23</v>
      </c>
      <c r="H1182" s="11" t="s">
        <v>3284</v>
      </c>
    </row>
    <row r="1183" spans="1:8" ht="16.899999999999999" customHeight="1" x14ac:dyDescent="0.25">
      <c r="A1183" s="1" t="s">
        <v>3279</v>
      </c>
      <c r="B1183" s="1" t="s">
        <v>1802</v>
      </c>
      <c r="C1183" s="40" t="s">
        <v>3445</v>
      </c>
      <c r="D1183" s="17" t="s">
        <v>3446</v>
      </c>
      <c r="E1183" s="17" t="str">
        <f>IF(Table1[[#This Row],[UTPA 
Equivalent Course(s)]]="N", "N", VLOOKUP(Table1[[#This Row],[UTPA 
Equivalent Course(s)]], Table13[[Combined Course Number]:[Course Title]], 5))</f>
        <v>SPANISH SW THRU 1821</v>
      </c>
      <c r="F1183" s="3" t="s">
        <v>23</v>
      </c>
      <c r="G1183" s="3" t="s">
        <v>23</v>
      </c>
      <c r="H1183" s="11" t="s">
        <v>3284</v>
      </c>
    </row>
    <row r="1184" spans="1:8" ht="16.899999999999999" customHeight="1" x14ac:dyDescent="0.25">
      <c r="A1184" s="1" t="s">
        <v>3279</v>
      </c>
      <c r="B1184" s="1" t="s">
        <v>2498</v>
      </c>
      <c r="C1184" s="40" t="s">
        <v>3447</v>
      </c>
      <c r="D1184" s="3" t="s">
        <v>3448</v>
      </c>
      <c r="E1184" s="3" t="str">
        <f>IF(Table1[[#This Row],[UTPA 
Equivalent Course(s)]]="N", "N", VLOOKUP(Table1[[#This Row],[UTPA 
Equivalent Course(s)]], Table13[[Combined Course Number]:[Course Title]], 5))</f>
        <v>HISTORY OF THE OLD SOUTH</v>
      </c>
      <c r="F1184" s="3" t="s">
        <v>23</v>
      </c>
      <c r="G1184" s="3" t="s">
        <v>23</v>
      </c>
      <c r="H1184" s="11" t="s">
        <v>3284</v>
      </c>
    </row>
    <row r="1185" spans="1:8" ht="16.899999999999999" customHeight="1" x14ac:dyDescent="0.25">
      <c r="A1185" s="1" t="s">
        <v>3279</v>
      </c>
      <c r="B1185" s="1" t="s">
        <v>26</v>
      </c>
      <c r="C1185" s="40" t="s">
        <v>3449</v>
      </c>
      <c r="D1185" s="3" t="s">
        <v>3450</v>
      </c>
      <c r="E1185" s="3" t="str">
        <f>IF(Table1[[#This Row],[UTPA 
Equivalent Course(s)]]="N", "N", VLOOKUP(Table1[[#This Row],[UTPA 
Equivalent Course(s)]], Table13[[Combined Course Number]:[Course Title]], 5))</f>
        <v>HIST NEW SOUTH SINC 1877</v>
      </c>
      <c r="F1185" s="3" t="s">
        <v>23</v>
      </c>
      <c r="G1185" s="3" t="s">
        <v>23</v>
      </c>
      <c r="H1185" s="11" t="s">
        <v>3284</v>
      </c>
    </row>
    <row r="1186" spans="1:8" ht="16.899999999999999" customHeight="1" x14ac:dyDescent="0.25">
      <c r="A1186" s="1" t="s">
        <v>3279</v>
      </c>
      <c r="B1186" s="1" t="s">
        <v>1155</v>
      </c>
      <c r="C1186" s="40" t="s">
        <v>3451</v>
      </c>
      <c r="D1186" s="3" t="s">
        <v>23</v>
      </c>
      <c r="E1186" s="3" t="str">
        <f>IF(Table1[[#This Row],[UTPA 
Equivalent Course(s)]]="N", "N", VLOOKUP(Table1[[#This Row],[UTPA 
Equivalent Course(s)]], Table13[[Combined Course Number]:[Course Title]], 5))</f>
        <v>N</v>
      </c>
      <c r="F1186" s="3" t="s">
        <v>3452</v>
      </c>
      <c r="G1186" s="3" t="s">
        <v>3453</v>
      </c>
      <c r="H1186" s="11" t="s">
        <v>3284</v>
      </c>
    </row>
    <row r="1187" spans="1:8" ht="16.899999999999999" customHeight="1" x14ac:dyDescent="0.25">
      <c r="A1187" s="1" t="s">
        <v>3279</v>
      </c>
      <c r="B1187" s="1" t="s">
        <v>2878</v>
      </c>
      <c r="C1187" s="40" t="s">
        <v>3454</v>
      </c>
      <c r="D1187" s="3" t="s">
        <v>23</v>
      </c>
      <c r="E1187" s="3" t="str">
        <f>IF(Table1[[#This Row],[UTPA 
Equivalent Course(s)]]="N", "N", VLOOKUP(Table1[[#This Row],[UTPA 
Equivalent Course(s)]], Table13[[Combined Course Number]:[Course Title]], 5))</f>
        <v>N</v>
      </c>
      <c r="F1187" s="3" t="s">
        <v>3455</v>
      </c>
      <c r="G1187" s="3" t="s">
        <v>3456</v>
      </c>
      <c r="H1187" s="11" t="s">
        <v>3284</v>
      </c>
    </row>
    <row r="1188" spans="1:8" ht="16.899999999999999" customHeight="1" x14ac:dyDescent="0.25">
      <c r="A1188" s="1" t="s">
        <v>3279</v>
      </c>
      <c r="B1188" s="1" t="s">
        <v>35</v>
      </c>
      <c r="C1188" s="40" t="s">
        <v>3457</v>
      </c>
      <c r="D1188" s="3" t="s">
        <v>3313</v>
      </c>
      <c r="E1188" s="3" t="str">
        <f>IF(Table1[[#This Row],[UTPA 
Equivalent Course(s)]]="N", "N", VLOOKUP(Table1[[#This Row],[UTPA 
Equivalent Course(s)]], Table13[[Combined Course Number]:[Course Title]], 5))</f>
        <v>HIST AM FAM &amp; CHILDHOOD</v>
      </c>
      <c r="F1188" s="3" t="s">
        <v>23</v>
      </c>
      <c r="G1188" s="3" t="s">
        <v>23</v>
      </c>
      <c r="H1188" s="11" t="s">
        <v>3284</v>
      </c>
    </row>
    <row r="1189" spans="1:8" ht="16.899999999999999" customHeight="1" x14ac:dyDescent="0.25">
      <c r="A1189" s="1" t="s">
        <v>3279</v>
      </c>
      <c r="B1189" s="1" t="s">
        <v>2503</v>
      </c>
      <c r="C1189" s="40" t="s">
        <v>3458</v>
      </c>
      <c r="D1189" s="3" t="s">
        <v>3403</v>
      </c>
      <c r="E1189" s="3" t="str">
        <f>IF(Table1[[#This Row],[UTPA 
Equivalent Course(s)]]="N", "N", VLOOKUP(Table1[[#This Row],[UTPA 
Equivalent Course(s)]], Table13[[Combined Course Number]:[Course Title]], 5))</f>
        <v>GENDER IN AMERICAN WEST</v>
      </c>
      <c r="F1189" s="3" t="s">
        <v>23</v>
      </c>
      <c r="G1189" s="3" t="s">
        <v>23</v>
      </c>
      <c r="H1189" s="11" t="s">
        <v>3284</v>
      </c>
    </row>
    <row r="1190" spans="1:8" ht="16.899999999999999" customHeight="1" x14ac:dyDescent="0.25">
      <c r="A1190" s="1" t="s">
        <v>3279</v>
      </c>
      <c r="B1190" s="1" t="s">
        <v>45</v>
      </c>
      <c r="C1190" s="40" t="s">
        <v>3459</v>
      </c>
      <c r="D1190" s="3" t="s">
        <v>3460</v>
      </c>
      <c r="E1190" s="3" t="str">
        <f>IF(Table1[[#This Row],[UTPA 
Equivalent Course(s)]]="N", "N", VLOOKUP(Table1[[#This Row],[UTPA 
Equivalent Course(s)]], Table13[[Combined Course Number]:[Course Title]], 5))</f>
        <v>BLACK HIST &amp; THOUGHT 1863</v>
      </c>
      <c r="F1190" s="3" t="s">
        <v>23</v>
      </c>
      <c r="G1190" s="3" t="s">
        <v>23</v>
      </c>
      <c r="H1190" s="11" t="s">
        <v>3284</v>
      </c>
    </row>
    <row r="1191" spans="1:8" ht="16.899999999999999" customHeight="1" x14ac:dyDescent="0.25">
      <c r="A1191" s="1" t="s">
        <v>3279</v>
      </c>
      <c r="B1191" s="1" t="s">
        <v>107</v>
      </c>
      <c r="C1191" s="40" t="s">
        <v>3461</v>
      </c>
      <c r="D1191" s="3" t="s">
        <v>3462</v>
      </c>
      <c r="E1191" s="3" t="str">
        <f>IF(Table1[[#This Row],[UTPA 
Equivalent Course(s)]]="N", "N", VLOOKUP(Table1[[#This Row],[UTPA 
Equivalent Course(s)]], Table13[[Combined Course Number]:[Course Title]], 5))</f>
        <v>RACE &amp; ETHNICITY IN AMER</v>
      </c>
      <c r="F1191" s="3" t="s">
        <v>23</v>
      </c>
      <c r="G1191" s="3" t="s">
        <v>23</v>
      </c>
      <c r="H1191" s="11" t="s">
        <v>3284</v>
      </c>
    </row>
    <row r="1192" spans="1:8" ht="16.899999999999999" customHeight="1" x14ac:dyDescent="0.25">
      <c r="A1192" s="1" t="s">
        <v>3279</v>
      </c>
      <c r="B1192" s="1" t="s">
        <v>30</v>
      </c>
      <c r="C1192" s="40" t="s">
        <v>3463</v>
      </c>
      <c r="D1192" s="3" t="s">
        <v>3464</v>
      </c>
      <c r="E1192" s="3" t="str">
        <f>IF(Table1[[#This Row],[UTPA 
Equivalent Course(s)]]="N", "N", VLOOKUP(Table1[[#This Row],[UTPA 
Equivalent Course(s)]], Table13[[Combined Course Number]:[Course Title]], 5))</f>
        <v>MEX-AM CIVIL RIGHTS</v>
      </c>
      <c r="F1192" s="3" t="s">
        <v>23</v>
      </c>
      <c r="G1192" s="3" t="s">
        <v>23</v>
      </c>
      <c r="H1192" s="11" t="s">
        <v>3284</v>
      </c>
    </row>
    <row r="1193" spans="1:8" ht="16.899999999999999" customHeight="1" x14ac:dyDescent="0.25">
      <c r="A1193" s="1" t="s">
        <v>3279</v>
      </c>
      <c r="B1193" s="1" t="s">
        <v>21</v>
      </c>
      <c r="C1193" s="40" t="s">
        <v>3465</v>
      </c>
      <c r="D1193" s="3" t="s">
        <v>3466</v>
      </c>
      <c r="E1193" s="3" t="str">
        <f>IF(Table1[[#This Row],[UTPA 
Equivalent Course(s)]]="N", "N", VLOOKUP(Table1[[#This Row],[UTPA 
Equivalent Course(s)]], Table13[[Combined Course Number]:[Course Title]], 5))</f>
        <v>CHICANO MOVEMENT</v>
      </c>
      <c r="F1193" s="3" t="s">
        <v>23</v>
      </c>
      <c r="G1193" s="3" t="s">
        <v>23</v>
      </c>
      <c r="H1193" s="11" t="s">
        <v>3284</v>
      </c>
    </row>
    <row r="1194" spans="1:8" ht="16.899999999999999" customHeight="1" x14ac:dyDescent="0.25">
      <c r="A1194" s="1" t="s">
        <v>3279</v>
      </c>
      <c r="B1194" s="1" t="s">
        <v>561</v>
      </c>
      <c r="C1194" s="40" t="s">
        <v>3467</v>
      </c>
      <c r="D1194" s="3" t="s">
        <v>3468</v>
      </c>
      <c r="E1194" s="3" t="str">
        <f>IF(Table1[[#This Row],[UTPA 
Equivalent Course(s)]]="N", "N", VLOOKUP(Table1[[#This Row],[UTPA 
Equivalent Course(s)]], Table13[[Combined Course Number]:[Course Title]], 5))</f>
        <v>ANCIENT GREEK HISTORY</v>
      </c>
      <c r="F1194" s="3" t="s">
        <v>23</v>
      </c>
      <c r="G1194" s="3" t="s">
        <v>23</v>
      </c>
      <c r="H1194" s="11" t="s">
        <v>3284</v>
      </c>
    </row>
    <row r="1195" spans="1:8" ht="16.899999999999999" customHeight="1" x14ac:dyDescent="0.25">
      <c r="A1195" s="1" t="s">
        <v>3279</v>
      </c>
      <c r="B1195" s="1" t="s">
        <v>320</v>
      </c>
      <c r="C1195" s="40" t="s">
        <v>3469</v>
      </c>
      <c r="D1195" s="3" t="s">
        <v>3470</v>
      </c>
      <c r="E1195" s="3" t="str">
        <f>IF(Table1[[#This Row],[UTPA 
Equivalent Course(s)]]="N", "N", VLOOKUP(Table1[[#This Row],[UTPA 
Equivalent Course(s)]], Table13[[Combined Course Number]:[Course Title]], 5))</f>
        <v>ANCIENT ROMAN HISTORY</v>
      </c>
      <c r="F1195" s="3" t="s">
        <v>23</v>
      </c>
      <c r="G1195" s="3" t="s">
        <v>23</v>
      </c>
      <c r="H1195" s="11" t="s">
        <v>3284</v>
      </c>
    </row>
    <row r="1196" spans="1:8" ht="16.899999999999999" customHeight="1" x14ac:dyDescent="0.25">
      <c r="A1196" s="1" t="s">
        <v>3279</v>
      </c>
      <c r="B1196" s="1" t="s">
        <v>1381</v>
      </c>
      <c r="C1196" s="40" t="s">
        <v>3471</v>
      </c>
      <c r="D1196" s="3" t="s">
        <v>3472</v>
      </c>
      <c r="E1196" s="3" t="str">
        <f>IF(Table1[[#This Row],[UTPA 
Equivalent Course(s)]]="N", "N", VLOOKUP(Table1[[#This Row],[UTPA 
Equivalent Course(s)]], Table13[[Combined Course Number]:[Course Title]], 5))</f>
        <v>RENAISSANCE REFORM</v>
      </c>
      <c r="F1196" s="3" t="s">
        <v>23</v>
      </c>
      <c r="G1196" s="3" t="s">
        <v>23</v>
      </c>
      <c r="H1196" s="11" t="s">
        <v>3284</v>
      </c>
    </row>
    <row r="1197" spans="1:8" ht="16.899999999999999" customHeight="1" x14ac:dyDescent="0.25">
      <c r="A1197" s="1" t="s">
        <v>3279</v>
      </c>
      <c r="B1197" s="1" t="s">
        <v>1384</v>
      </c>
      <c r="C1197" s="40" t="s">
        <v>3473</v>
      </c>
      <c r="D1197" s="3" t="s">
        <v>3414</v>
      </c>
      <c r="E1197" s="3" t="str">
        <f>IF(Table1[[#This Row],[UTPA 
Equivalent Course(s)]]="N", "N", VLOOKUP(Table1[[#This Row],[UTPA 
Equivalent Course(s)]], Table13[[Combined Course Number]:[Course Title]], 5))</f>
        <v>RUSSIA SINCE 1905</v>
      </c>
      <c r="F1197" s="3" t="s">
        <v>23</v>
      </c>
      <c r="G1197" s="3" t="s">
        <v>23</v>
      </c>
      <c r="H1197" s="11" t="s">
        <v>3284</v>
      </c>
    </row>
    <row r="1198" spans="1:8" ht="16.899999999999999" customHeight="1" x14ac:dyDescent="0.25">
      <c r="A1198" s="1" t="s">
        <v>3279</v>
      </c>
      <c r="B1198" s="1" t="s">
        <v>1940</v>
      </c>
      <c r="C1198" s="40" t="s">
        <v>3474</v>
      </c>
      <c r="D1198" s="3" t="s">
        <v>3475</v>
      </c>
      <c r="E1198" s="3" t="str">
        <f>IF(Table1[[#This Row],[UTPA 
Equivalent Course(s)]]="N", "N", VLOOKUP(Table1[[#This Row],[UTPA 
Equivalent Course(s)]], Table13[[Combined Course Number]:[Course Title]], 5))</f>
        <v>EUROPE 1650-1789</v>
      </c>
      <c r="F1198" s="3" t="s">
        <v>23</v>
      </c>
      <c r="G1198" s="3" t="s">
        <v>23</v>
      </c>
      <c r="H1198" s="11" t="s">
        <v>3284</v>
      </c>
    </row>
    <row r="1199" spans="1:8" ht="16.899999999999999" customHeight="1" x14ac:dyDescent="0.25">
      <c r="A1199" s="1" t="s">
        <v>3279</v>
      </c>
      <c r="B1199" s="1" t="s">
        <v>1604</v>
      </c>
      <c r="C1199" s="40" t="s">
        <v>3476</v>
      </c>
      <c r="D1199" s="3" t="s">
        <v>3477</v>
      </c>
      <c r="E1199" s="3" t="str">
        <f>IF(Table1[[#This Row],[UTPA 
Equivalent Course(s)]]="N", "N", VLOOKUP(Table1[[#This Row],[UTPA 
Equivalent Course(s)]], Table13[[Combined Course Number]:[Course Title]], 5))</f>
        <v>MEX 1ST CENT AS REPUBL</v>
      </c>
      <c r="F1199" s="3" t="s">
        <v>23</v>
      </c>
      <c r="G1199" s="3" t="s">
        <v>23</v>
      </c>
      <c r="H1199" s="11" t="s">
        <v>3284</v>
      </c>
    </row>
    <row r="1200" spans="1:8" ht="16.899999999999999" customHeight="1" x14ac:dyDescent="0.25">
      <c r="A1200" s="1" t="s">
        <v>3279</v>
      </c>
      <c r="B1200" s="1" t="s">
        <v>315</v>
      </c>
      <c r="C1200" s="40" t="s">
        <v>3478</v>
      </c>
      <c r="D1200" s="3" t="s">
        <v>3479</v>
      </c>
      <c r="E1200" s="3" t="str">
        <f>IF(Table1[[#This Row],[UTPA 
Equivalent Course(s)]]="N", "N", VLOOKUP(Table1[[#This Row],[UTPA 
Equivalent Course(s)]], Table13[[Combined Course Number]:[Course Title]], 5))</f>
        <v>CONTEMPORARY MEXICO</v>
      </c>
      <c r="F1200" s="3" t="s">
        <v>23</v>
      </c>
      <c r="G1200" s="3" t="s">
        <v>23</v>
      </c>
      <c r="H1200" s="11" t="s">
        <v>3284</v>
      </c>
    </row>
    <row r="1201" spans="1:8" ht="16.899999999999999" customHeight="1" x14ac:dyDescent="0.25">
      <c r="A1201" s="1" t="s">
        <v>3279</v>
      </c>
      <c r="B1201" s="1" t="s">
        <v>831</v>
      </c>
      <c r="C1201" s="40" t="s">
        <v>3480</v>
      </c>
      <c r="D1201" s="3" t="s">
        <v>3481</v>
      </c>
      <c r="E1201" s="3" t="str">
        <f>IF(Table1[[#This Row],[UTPA 
Equivalent Course(s)]]="N", "N", VLOOKUP(Table1[[#This Row],[UTPA 
Equivalent Course(s)]], Table13[[Combined Course Number]:[Course Title]], 5))</f>
        <v>HIST MEXICAN CULTURE</v>
      </c>
      <c r="F1201" s="3" t="s">
        <v>23</v>
      </c>
      <c r="G1201" s="3" t="s">
        <v>23</v>
      </c>
      <c r="H1201" s="11" t="s">
        <v>3284</v>
      </c>
    </row>
    <row r="1202" spans="1:8" ht="16.899999999999999" customHeight="1" x14ac:dyDescent="0.25">
      <c r="A1202" s="1" t="s">
        <v>3279</v>
      </c>
      <c r="B1202" s="1" t="s">
        <v>1396</v>
      </c>
      <c r="C1202" s="40" t="s">
        <v>3049</v>
      </c>
      <c r="D1202" s="3" t="s">
        <v>3482</v>
      </c>
      <c r="E1202" s="3" t="str">
        <f>IF(Table1[[#This Row],[UTPA 
Equivalent Course(s)]]="N", "N", VLOOKUP(Table1[[#This Row],[UTPA 
Equivalent Course(s)]], Table13[[Combined Course Number]:[Course Title]], 5))</f>
        <v>HIST OF MEXICAN CINEMA</v>
      </c>
      <c r="F1202" s="3" t="s">
        <v>23</v>
      </c>
      <c r="G1202" s="3" t="s">
        <v>23</v>
      </c>
      <c r="H1202" s="11" t="s">
        <v>3284</v>
      </c>
    </row>
    <row r="1203" spans="1:8" ht="16.899999999999999" customHeight="1" x14ac:dyDescent="0.25">
      <c r="A1203" s="1" t="s">
        <v>3279</v>
      </c>
      <c r="B1203" s="1" t="s">
        <v>1869</v>
      </c>
      <c r="C1203" s="40" t="s">
        <v>3483</v>
      </c>
      <c r="D1203" s="3" t="s">
        <v>3484</v>
      </c>
      <c r="E1203" s="3" t="str">
        <f>IF(Table1[[#This Row],[UTPA 
Equivalent Course(s)]]="N", "N", VLOOKUP(Table1[[#This Row],[UTPA 
Equivalent Course(s)]], Table13[[Combined Course Number]:[Course Title]], 5))</f>
        <v>BRAZIL AFT INDEPEND</v>
      </c>
      <c r="F1203" s="3" t="s">
        <v>23</v>
      </c>
      <c r="G1203" s="3" t="s">
        <v>23</v>
      </c>
      <c r="H1203" s="11" t="s">
        <v>3284</v>
      </c>
    </row>
    <row r="1204" spans="1:8" ht="16.899999999999999" customHeight="1" x14ac:dyDescent="0.25">
      <c r="A1204" s="1" t="s">
        <v>3279</v>
      </c>
      <c r="B1204" s="1" t="s">
        <v>262</v>
      </c>
      <c r="C1204" s="40" t="s">
        <v>3485</v>
      </c>
      <c r="D1204" s="3" t="s">
        <v>3486</v>
      </c>
      <c r="E1204" s="3" t="str">
        <f>IF(Table1[[#This Row],[UTPA 
Equivalent Course(s)]]="N", "N", VLOOKUP(Table1[[#This Row],[UTPA 
Equivalent Course(s)]], Table13[[Combined Course Number]:[Course Title]], 5))</f>
        <v>SPAN SO AM SINCE INDEP</v>
      </c>
      <c r="F1204" s="3" t="s">
        <v>23</v>
      </c>
      <c r="G1204" s="3" t="s">
        <v>23</v>
      </c>
      <c r="H1204" s="11" t="s">
        <v>3284</v>
      </c>
    </row>
    <row r="1205" spans="1:8" ht="16.899999999999999" customHeight="1" x14ac:dyDescent="0.25">
      <c r="A1205" s="1" t="s">
        <v>3279</v>
      </c>
      <c r="B1205" s="1" t="s">
        <v>1553</v>
      </c>
      <c r="C1205" s="40" t="s">
        <v>3487</v>
      </c>
      <c r="D1205" s="3" t="s">
        <v>3488</v>
      </c>
      <c r="E1205" s="3" t="str">
        <f>IF(Table1[[#This Row],[UTPA 
Equivalent Course(s)]]="N", "N", VLOOKUP(Table1[[#This Row],[UTPA 
Equivalent Course(s)]], Table13[[Combined Course Number]:[Course Title]], 5))</f>
        <v>CARRB &amp; CEN AM</v>
      </c>
      <c r="F1205" s="3" t="s">
        <v>23</v>
      </c>
      <c r="G1205" s="3" t="s">
        <v>23</v>
      </c>
      <c r="H1205" s="11" t="s">
        <v>3284</v>
      </c>
    </row>
    <row r="1206" spans="1:8" ht="16.899999999999999" customHeight="1" x14ac:dyDescent="0.25">
      <c r="A1206" s="1" t="s">
        <v>3279</v>
      </c>
      <c r="B1206" s="1" t="s">
        <v>162</v>
      </c>
      <c r="C1206" s="40" t="s">
        <v>3489</v>
      </c>
      <c r="D1206" s="3" t="s">
        <v>3490</v>
      </c>
      <c r="E1206" s="3" t="str">
        <f>IF(Table1[[#This Row],[UTPA 
Equivalent Course(s)]]="N", "N", VLOOKUP(Table1[[#This Row],[UTPA 
Equivalent Course(s)]], Table13[[Combined Course Number]:[Course Title]], 5))</f>
        <v>SPEC TOPICS IN HIST STUD</v>
      </c>
      <c r="F1206" s="3" t="s">
        <v>3434</v>
      </c>
      <c r="G1206" s="3" t="s">
        <v>3491</v>
      </c>
      <c r="H1206" s="11" t="s">
        <v>3284</v>
      </c>
    </row>
    <row r="1207" spans="1:8" ht="16.899999999999999" customHeight="1" x14ac:dyDescent="0.25">
      <c r="A1207" s="1" t="s">
        <v>3279</v>
      </c>
      <c r="B1207" s="1" t="s">
        <v>401</v>
      </c>
      <c r="C1207" s="40" t="s">
        <v>3492</v>
      </c>
      <c r="D1207" s="3" t="s">
        <v>3493</v>
      </c>
      <c r="E1207" s="3" t="str">
        <f>IF(Table1[[#This Row],[UTPA 
Equivalent Course(s)]]="N", "N", VLOOKUP(Table1[[#This Row],[UTPA 
Equivalent Course(s)]], Table13[[Combined Course Number]:[Course Title]], 5))</f>
        <v>SP TOPICS EURO HISTORY</v>
      </c>
      <c r="F1207" s="3" t="s">
        <v>23</v>
      </c>
      <c r="G1207" s="3" t="s">
        <v>23</v>
      </c>
      <c r="H1207" s="11" t="s">
        <v>3284</v>
      </c>
    </row>
    <row r="1208" spans="1:8" ht="16.899999999999999" customHeight="1" x14ac:dyDescent="0.25">
      <c r="A1208" s="1" t="s">
        <v>3279</v>
      </c>
      <c r="B1208" s="1" t="s">
        <v>396</v>
      </c>
      <c r="C1208" s="40" t="s">
        <v>3494</v>
      </c>
      <c r="D1208" s="3" t="s">
        <v>3495</v>
      </c>
      <c r="E1208" s="3" t="str">
        <f>IF(Table1[[#This Row],[UTPA 
Equivalent Course(s)]]="N", "N", VLOOKUP(Table1[[#This Row],[UTPA 
Equivalent Course(s)]], Table13[[Combined Course Number]:[Course Title]], 5))</f>
        <v>SP TOPICS US HISTORY</v>
      </c>
      <c r="F1208" s="3" t="s">
        <v>3496</v>
      </c>
      <c r="G1208" s="3" t="s">
        <v>3497</v>
      </c>
      <c r="H1208" s="11" t="s">
        <v>3284</v>
      </c>
    </row>
    <row r="1209" spans="1:8" ht="16.899999999999999" customHeight="1" x14ac:dyDescent="0.25">
      <c r="A1209" s="1" t="s">
        <v>3279</v>
      </c>
      <c r="B1209" s="1" t="s">
        <v>585</v>
      </c>
      <c r="C1209" s="40" t="s">
        <v>3498</v>
      </c>
      <c r="D1209" s="3" t="s">
        <v>3499</v>
      </c>
      <c r="E1209" s="3" t="str">
        <f>IF(Table1[[#This Row],[UTPA 
Equivalent Course(s)]]="N", "N", VLOOKUP(Table1[[#This Row],[UTPA 
Equivalent Course(s)]], Table13[[Combined Course Number]:[Course Title]], 5))</f>
        <v>SP TOPICS LAT AM HISTORY</v>
      </c>
      <c r="F1209" s="3" t="s">
        <v>3500</v>
      </c>
      <c r="G1209" s="3" t="s">
        <v>3501</v>
      </c>
      <c r="H1209" s="11" t="s">
        <v>3284</v>
      </c>
    </row>
    <row r="1210" spans="1:8" ht="16.899999999999999" customHeight="1" x14ac:dyDescent="0.25">
      <c r="A1210" s="1" t="s">
        <v>3279</v>
      </c>
      <c r="B1210" s="1" t="s">
        <v>587</v>
      </c>
      <c r="C1210" s="40" t="s">
        <v>3502</v>
      </c>
      <c r="D1210" s="3" t="s">
        <v>23</v>
      </c>
      <c r="E1210" s="3" t="str">
        <f>IF(Table1[[#This Row],[UTPA 
Equivalent Course(s)]]="N", "N", VLOOKUP(Table1[[#This Row],[UTPA 
Equivalent Course(s)]], Table13[[Combined Course Number]:[Course Title]], 5))</f>
        <v>N</v>
      </c>
      <c r="F1210" s="3" t="s">
        <v>23</v>
      </c>
      <c r="G1210" s="3" t="s">
        <v>23</v>
      </c>
      <c r="H1210" s="11" t="s">
        <v>3284</v>
      </c>
    </row>
    <row r="1211" spans="1:8" ht="16.899999999999999" customHeight="1" x14ac:dyDescent="0.25">
      <c r="A1211" s="1" t="s">
        <v>3279</v>
      </c>
      <c r="B1211" s="1" t="s">
        <v>855</v>
      </c>
      <c r="C1211" s="40" t="s">
        <v>3503</v>
      </c>
      <c r="D1211" s="3" t="s">
        <v>23</v>
      </c>
      <c r="E1211" s="3" t="str">
        <f>IF(Table1[[#This Row],[UTPA 
Equivalent Course(s)]]="N", "N", VLOOKUP(Table1[[#This Row],[UTPA 
Equivalent Course(s)]], Table13[[Combined Course Number]:[Course Title]], 5))</f>
        <v>N</v>
      </c>
      <c r="F1211" s="3" t="s">
        <v>3504</v>
      </c>
      <c r="G1211" s="3" t="s">
        <v>3505</v>
      </c>
      <c r="H1211" s="11" t="s">
        <v>3284</v>
      </c>
    </row>
    <row r="1212" spans="1:8" ht="16.899999999999999" customHeight="1" x14ac:dyDescent="0.25">
      <c r="A1212" s="1" t="s">
        <v>3506</v>
      </c>
      <c r="B1212" s="1" t="s">
        <v>2615</v>
      </c>
      <c r="C1212" s="40" t="s">
        <v>3511</v>
      </c>
      <c r="D1212" s="3" t="s">
        <v>23</v>
      </c>
      <c r="E1212" s="3" t="str">
        <f>IF(Table1[[#This Row],[UTPA 
Equivalent Course(s)]]="N", "N", VLOOKUP(Table1[[#This Row],[UTPA 
Equivalent Course(s)]], Table13[[Combined Course Number]:[Course Title]], 5))</f>
        <v>N</v>
      </c>
      <c r="F1212" s="3" t="s">
        <v>3512</v>
      </c>
      <c r="G1212" s="3" t="s">
        <v>3513</v>
      </c>
      <c r="H1212" s="11" t="s">
        <v>3510</v>
      </c>
    </row>
    <row r="1213" spans="1:8" ht="16.899999999999999" customHeight="1" x14ac:dyDescent="0.25">
      <c r="A1213" s="1" t="s">
        <v>3506</v>
      </c>
      <c r="B1213" s="1" t="s">
        <v>131</v>
      </c>
      <c r="C1213" s="40" t="s">
        <v>3517</v>
      </c>
      <c r="D1213" s="3" t="s">
        <v>23</v>
      </c>
      <c r="E1213" s="3" t="str">
        <f>IF(Table1[[#This Row],[UTPA 
Equivalent Course(s)]]="N", "N", VLOOKUP(Table1[[#This Row],[UTPA 
Equivalent Course(s)]], Table13[[Combined Course Number]:[Course Title]], 5))</f>
        <v>N</v>
      </c>
      <c r="F1213" s="3" t="s">
        <v>3518</v>
      </c>
      <c r="G1213" s="3" t="s">
        <v>3519</v>
      </c>
      <c r="H1213" s="11" t="s">
        <v>3510</v>
      </c>
    </row>
    <row r="1214" spans="1:8" ht="16.899999999999999" customHeight="1" x14ac:dyDescent="0.25">
      <c r="A1214" s="1" t="s">
        <v>3506</v>
      </c>
      <c r="B1214" s="1" t="s">
        <v>225</v>
      </c>
      <c r="C1214" s="40" t="s">
        <v>3507</v>
      </c>
      <c r="D1214" s="3" t="s">
        <v>23</v>
      </c>
      <c r="E1214" s="3" t="str">
        <f>IF(Table1[[#This Row],[UTPA 
Equivalent Course(s)]]="N", "N", VLOOKUP(Table1[[#This Row],[UTPA 
Equivalent Course(s)]], Table13[[Combined Course Number]:[Course Title]], 5))</f>
        <v>N</v>
      </c>
      <c r="F1214" s="3" t="s">
        <v>3508</v>
      </c>
      <c r="G1214" s="3" t="s">
        <v>3509</v>
      </c>
      <c r="H1214" s="11" t="s">
        <v>3510</v>
      </c>
    </row>
    <row r="1215" spans="1:8" ht="16.899999999999999" customHeight="1" x14ac:dyDescent="0.25">
      <c r="A1215" s="1" t="s">
        <v>3506</v>
      </c>
      <c r="B1215" s="1" t="s">
        <v>541</v>
      </c>
      <c r="C1215" s="40" t="s">
        <v>3520</v>
      </c>
      <c r="D1215" s="3" t="s">
        <v>23</v>
      </c>
      <c r="E1215" s="3" t="str">
        <f>IF(Table1[[#This Row],[UTPA 
Equivalent Course(s)]]="N", "N", VLOOKUP(Table1[[#This Row],[UTPA 
Equivalent Course(s)]], Table13[[Combined Course Number]:[Course Title]], 5))</f>
        <v>N</v>
      </c>
      <c r="F1215" s="3" t="s">
        <v>3521</v>
      </c>
      <c r="G1215" s="3" t="s">
        <v>3522</v>
      </c>
      <c r="H1215" s="11" t="s">
        <v>3510</v>
      </c>
    </row>
    <row r="1216" spans="1:8" ht="16.899999999999999" customHeight="1" x14ac:dyDescent="0.25">
      <c r="A1216" s="1" t="s">
        <v>3506</v>
      </c>
      <c r="B1216" s="1" t="s">
        <v>1197</v>
      </c>
      <c r="C1216" s="40" t="s">
        <v>3514</v>
      </c>
      <c r="D1216" s="3" t="s">
        <v>23</v>
      </c>
      <c r="E1216" s="3" t="str">
        <f>IF(Table1[[#This Row],[UTPA 
Equivalent Course(s)]]="N", "N", VLOOKUP(Table1[[#This Row],[UTPA 
Equivalent Course(s)]], Table13[[Combined Course Number]:[Course Title]], 5))</f>
        <v>N</v>
      </c>
      <c r="F1216" s="3" t="s">
        <v>3515</v>
      </c>
      <c r="G1216" s="3" t="s">
        <v>3516</v>
      </c>
      <c r="H1216" s="11" t="s">
        <v>3510</v>
      </c>
    </row>
    <row r="1217" spans="1:8" ht="16.899999999999999" customHeight="1" x14ac:dyDescent="0.25">
      <c r="A1217" s="1" t="s">
        <v>3523</v>
      </c>
      <c r="B1217" s="1" t="s">
        <v>3552</v>
      </c>
      <c r="C1217" s="40" t="s">
        <v>3553</v>
      </c>
      <c r="D1217" s="3" t="s">
        <v>3554</v>
      </c>
      <c r="E1217" s="3" t="str">
        <f>IF(Table1[[#This Row],[UTPA 
Equivalent Course(s)]]="N", "N", VLOOKUP(Table1[[#This Row],[UTPA 
Equivalent Course(s)]], Table13[[Combined Course Number]:[Course Title]], 5))</f>
        <v>COMM ENVIRONMTL HEALTH</v>
      </c>
      <c r="F1217" s="3" t="s">
        <v>23</v>
      </c>
      <c r="G1217" s="3" t="s">
        <v>23</v>
      </c>
      <c r="H1217" s="11" t="s">
        <v>3527</v>
      </c>
    </row>
    <row r="1218" spans="1:8" ht="16.899999999999999" customHeight="1" x14ac:dyDescent="0.25">
      <c r="A1218" s="1" t="s">
        <v>3523</v>
      </c>
      <c r="B1218" s="1" t="s">
        <v>2192</v>
      </c>
      <c r="C1218" s="2" t="s">
        <v>3545</v>
      </c>
      <c r="D1218" s="3" t="s">
        <v>3546</v>
      </c>
      <c r="E1218" s="3" t="str">
        <f>IF(Table1[[#This Row],[UTPA 
Equivalent Course(s)]]="N", "N", VLOOKUP(Table1[[#This Row],[UTPA 
Equivalent Course(s)]], Table13[[Combined Course Number]:[Course Title]], 5))</f>
        <v>PERSONAL HLTH &amp; WELLNESS</v>
      </c>
      <c r="F1218" s="3" t="s">
        <v>3547</v>
      </c>
      <c r="G1218" s="3" t="s">
        <v>3548</v>
      </c>
      <c r="H1218" s="11" t="s">
        <v>3527</v>
      </c>
    </row>
    <row r="1219" spans="1:8" ht="16.899999999999999" customHeight="1" x14ac:dyDescent="0.25">
      <c r="A1219" s="1" t="s">
        <v>3523</v>
      </c>
      <c r="B1219" s="1" t="s">
        <v>3555</v>
      </c>
      <c r="C1219" s="40" t="s">
        <v>3556</v>
      </c>
      <c r="D1219" s="3" t="s">
        <v>3557</v>
      </c>
      <c r="E1219" s="3" t="str">
        <f>IF(Table1[[#This Row],[UTPA 
Equivalent Course(s)]]="N", "N", VLOOKUP(Table1[[#This Row],[UTPA 
Equivalent Course(s)]], Table13[[Combined Course Number]:[Course Title]], 5))</f>
        <v>GROWTH DEV AND FITNESS</v>
      </c>
      <c r="F1219" s="3" t="s">
        <v>23</v>
      </c>
      <c r="G1219" s="3" t="s">
        <v>23</v>
      </c>
      <c r="H1219" s="11" t="s">
        <v>3527</v>
      </c>
    </row>
    <row r="1220" spans="1:8" ht="16.899999999999999" customHeight="1" x14ac:dyDescent="0.25">
      <c r="A1220" s="1" t="s">
        <v>3523</v>
      </c>
      <c r="B1220" s="1" t="s">
        <v>123</v>
      </c>
      <c r="C1220" s="40" t="s">
        <v>3528</v>
      </c>
      <c r="D1220" s="3" t="s">
        <v>23</v>
      </c>
      <c r="E1220" s="3" t="str">
        <f>IF(Table1[[#This Row],[UTPA 
Equivalent Course(s)]]="N", "N", VLOOKUP(Table1[[#This Row],[UTPA 
Equivalent Course(s)]], Table13[[Combined Course Number]:[Course Title]], 5))</f>
        <v>N</v>
      </c>
      <c r="F1220" s="3" t="s">
        <v>3529</v>
      </c>
      <c r="G1220" s="3" t="s">
        <v>3530</v>
      </c>
      <c r="H1220" s="11" t="s">
        <v>3527</v>
      </c>
    </row>
    <row r="1221" spans="1:8" ht="16.899999999999999" customHeight="1" x14ac:dyDescent="0.25">
      <c r="A1221" s="1" t="s">
        <v>3523</v>
      </c>
      <c r="B1221" s="1" t="s">
        <v>198</v>
      </c>
      <c r="C1221" s="40" t="s">
        <v>3549</v>
      </c>
      <c r="D1221" s="3" t="s">
        <v>23</v>
      </c>
      <c r="E1221" s="3" t="str">
        <f>IF(Table1[[#This Row],[UTPA 
Equivalent Course(s)]]="N", "N", VLOOKUP(Table1[[#This Row],[UTPA 
Equivalent Course(s)]], Table13[[Combined Course Number]:[Course Title]], 5))</f>
        <v>N</v>
      </c>
      <c r="F1221" s="3" t="s">
        <v>3550</v>
      </c>
      <c r="G1221" s="3" t="s">
        <v>3551</v>
      </c>
      <c r="H1221" s="11" t="s">
        <v>3527</v>
      </c>
    </row>
    <row r="1222" spans="1:8" ht="16.899999999999999" customHeight="1" x14ac:dyDescent="0.25">
      <c r="A1222" s="1" t="s">
        <v>3523</v>
      </c>
      <c r="B1222" s="1" t="s">
        <v>68</v>
      </c>
      <c r="C1222" s="40" t="s">
        <v>3538</v>
      </c>
      <c r="D1222" s="3" t="s">
        <v>23</v>
      </c>
      <c r="E1222" s="3" t="str">
        <f>IF(Table1[[#This Row],[UTPA 
Equivalent Course(s)]]="N", "N", VLOOKUP(Table1[[#This Row],[UTPA 
Equivalent Course(s)]], Table13[[Combined Course Number]:[Course Title]], 5))</f>
        <v>N</v>
      </c>
      <c r="F1222" s="3" t="s">
        <v>3539</v>
      </c>
      <c r="G1222" s="3" t="s">
        <v>3540</v>
      </c>
      <c r="H1222" s="11" t="s">
        <v>3527</v>
      </c>
    </row>
    <row r="1223" spans="1:8" ht="16.899999999999999" customHeight="1" x14ac:dyDescent="0.25">
      <c r="A1223" s="1" t="s">
        <v>3523</v>
      </c>
      <c r="B1223" s="1" t="s">
        <v>104</v>
      </c>
      <c r="C1223" s="40" t="s">
        <v>3558</v>
      </c>
      <c r="D1223" s="3" t="s">
        <v>3559</v>
      </c>
      <c r="E1223" s="3" t="str">
        <f>IF(Table1[[#This Row],[UTPA 
Equivalent Course(s)]]="N", "N", VLOOKUP(Table1[[#This Row],[UTPA 
Equivalent Course(s)]], Table13[[Combined Course Number]:[Course Title]], 5))</f>
        <v>ORGANIZATION OF THE HEALTH PRO</v>
      </c>
      <c r="F1223" s="3" t="s">
        <v>23</v>
      </c>
      <c r="G1223" s="3" t="s">
        <v>23</v>
      </c>
      <c r="H1223" s="11" t="s">
        <v>3527</v>
      </c>
    </row>
    <row r="1224" spans="1:8" ht="16.899999999999999" customHeight="1" x14ac:dyDescent="0.25">
      <c r="A1224" s="1" t="s">
        <v>3523</v>
      </c>
      <c r="B1224" s="1" t="s">
        <v>2024</v>
      </c>
      <c r="C1224" s="40" t="s">
        <v>3560</v>
      </c>
      <c r="D1224" s="3" t="s">
        <v>3561</v>
      </c>
      <c r="E1224" s="3" t="str">
        <f>IF(Table1[[#This Row],[UTPA 
Equivalent Course(s)]]="N", "N", VLOOKUP(Table1[[#This Row],[UTPA 
Equivalent Course(s)]], Table13[[Combined Course Number]:[Course Title]], 5))</f>
        <v>CNCPS HLTH LFSTYLE PRMTON</v>
      </c>
      <c r="F1224" s="3" t="s">
        <v>23</v>
      </c>
      <c r="G1224" s="3" t="s">
        <v>23</v>
      </c>
      <c r="H1224" s="11" t="s">
        <v>3527</v>
      </c>
    </row>
    <row r="1225" spans="1:8" ht="16.899999999999999" customHeight="1" x14ac:dyDescent="0.25">
      <c r="A1225" s="1" t="s">
        <v>3523</v>
      </c>
      <c r="B1225" s="1" t="s">
        <v>535</v>
      </c>
      <c r="C1225" s="40" t="s">
        <v>3562</v>
      </c>
      <c r="D1225" s="3" t="s">
        <v>3563</v>
      </c>
      <c r="E1225" s="3" t="str">
        <f>IF(Table1[[#This Row],[UTPA 
Equivalent Course(s)]]="N", "N", VLOOKUP(Table1[[#This Row],[UTPA 
Equivalent Course(s)]], Table13[[Combined Course Number]:[Course Title]], 5))</f>
        <v>HLTH PROB ALCHL TOB NRCT</v>
      </c>
      <c r="F1225" s="3" t="s">
        <v>23</v>
      </c>
      <c r="G1225" s="3" t="s">
        <v>23</v>
      </c>
      <c r="H1225" s="11" t="s">
        <v>3527</v>
      </c>
    </row>
    <row r="1226" spans="1:8" ht="16.899999999999999" customHeight="1" x14ac:dyDescent="0.25">
      <c r="A1226" s="1" t="s">
        <v>3523</v>
      </c>
      <c r="B1226" s="1" t="s">
        <v>3416</v>
      </c>
      <c r="C1226" s="40" t="s">
        <v>3541</v>
      </c>
      <c r="D1226" s="3" t="s">
        <v>3542</v>
      </c>
      <c r="E1226" s="3" t="str">
        <f>IF(Table1[[#This Row],[UTPA 
Equivalent Course(s)]]="N", "N", VLOOKUP(Table1[[#This Row],[UTPA 
Equivalent Course(s)]], Table13[[Combined Course Number]:[Course Title]], 5))</f>
        <v>NUTRITION AND HEALTH</v>
      </c>
      <c r="F1226" s="3" t="s">
        <v>3543</v>
      </c>
      <c r="G1226" s="3" t="s">
        <v>3544</v>
      </c>
      <c r="H1226" s="11" t="s">
        <v>3527</v>
      </c>
    </row>
    <row r="1227" spans="1:8" ht="16.899999999999999" customHeight="1" x14ac:dyDescent="0.25">
      <c r="A1227" s="1" t="s">
        <v>3523</v>
      </c>
      <c r="B1227" s="1" t="s">
        <v>3419</v>
      </c>
      <c r="C1227" s="40" t="s">
        <v>3564</v>
      </c>
      <c r="D1227" s="3" t="s">
        <v>3565</v>
      </c>
      <c r="E1227" s="3" t="str">
        <f>IF(Table1[[#This Row],[UTPA 
Equivalent Course(s)]]="N", "N", VLOOKUP(Table1[[#This Row],[UTPA 
Equivalent Course(s)]], Table13[[Combined Course Number]:[Course Title]], 5))</f>
        <v>HUMAN SEXUALITY</v>
      </c>
      <c r="F1227" s="3" t="s">
        <v>23</v>
      </c>
      <c r="G1227" s="3" t="s">
        <v>23</v>
      </c>
      <c r="H1227" s="11" t="s">
        <v>3527</v>
      </c>
    </row>
    <row r="1228" spans="1:8" ht="16.899999999999999" customHeight="1" x14ac:dyDescent="0.25">
      <c r="A1228" s="1" t="s">
        <v>3523</v>
      </c>
      <c r="B1228" s="1" t="s">
        <v>176</v>
      </c>
      <c r="C1228" s="40" t="s">
        <v>3534</v>
      </c>
      <c r="D1228" s="3" t="s">
        <v>3535</v>
      </c>
      <c r="E1228" s="3" t="str">
        <f>IF(Table1[[#This Row],[UTPA 
Equivalent Course(s)]]="N", "N", VLOOKUP(Table1[[#This Row],[UTPA 
Equivalent Course(s)]], Table13[[Combined Course Number]:[Course Title]], 5))</f>
        <v>CHRONIC &amp; DEGEN DISE</v>
      </c>
      <c r="F1228" s="3" t="s">
        <v>3536</v>
      </c>
      <c r="G1228" s="3" t="s">
        <v>3537</v>
      </c>
      <c r="H1228" s="11" t="s">
        <v>3527</v>
      </c>
    </row>
    <row r="1229" spans="1:8" ht="16.899999999999999" customHeight="1" x14ac:dyDescent="0.25">
      <c r="A1229" s="1" t="s">
        <v>3523</v>
      </c>
      <c r="B1229" s="1" t="s">
        <v>167</v>
      </c>
      <c r="C1229" s="40" t="s">
        <v>3566</v>
      </c>
      <c r="D1229" s="3" t="s">
        <v>3567</v>
      </c>
      <c r="E1229" s="3" t="str">
        <f>IF(Table1[[#This Row],[UTPA 
Equivalent Course(s)]]="N", "N", VLOOKUP(Table1[[#This Row],[UTPA 
Equivalent Course(s)]], Table13[[Combined Course Number]:[Course Title]], 5))</f>
        <v>CONSUMER HEALTH</v>
      </c>
      <c r="F1229" s="3" t="s">
        <v>23</v>
      </c>
      <c r="G1229" s="3" t="s">
        <v>23</v>
      </c>
      <c r="H1229" s="11" t="s">
        <v>3527</v>
      </c>
    </row>
    <row r="1230" spans="1:8" ht="16.899999999999999" customHeight="1" x14ac:dyDescent="0.25">
      <c r="A1230" s="1" t="s">
        <v>3523</v>
      </c>
      <c r="B1230" s="1" t="s">
        <v>2344</v>
      </c>
      <c r="C1230" s="40" t="s">
        <v>3524</v>
      </c>
      <c r="D1230" s="3" t="s">
        <v>23</v>
      </c>
      <c r="E1230" s="3" t="str">
        <f>IF(Table1[[#This Row],[UTPA 
Equivalent Course(s)]]="N", "N", VLOOKUP(Table1[[#This Row],[UTPA 
Equivalent Course(s)]], Table13[[Combined Course Number]:[Course Title]], 5))</f>
        <v>N</v>
      </c>
      <c r="F1230" s="3" t="s">
        <v>3525</v>
      </c>
      <c r="G1230" s="3" t="s">
        <v>3526</v>
      </c>
      <c r="H1230" s="11" t="s">
        <v>3527</v>
      </c>
    </row>
    <row r="1231" spans="1:8" ht="16.899999999999999" customHeight="1" x14ac:dyDescent="0.25">
      <c r="A1231" s="1" t="s">
        <v>3523</v>
      </c>
      <c r="B1231" s="1" t="s">
        <v>254</v>
      </c>
      <c r="C1231" s="40" t="s">
        <v>3531</v>
      </c>
      <c r="D1231" s="3" t="s">
        <v>23</v>
      </c>
      <c r="E1231" s="3" t="str">
        <f>IF(Table1[[#This Row],[UTPA 
Equivalent Course(s)]]="N", "N", VLOOKUP(Table1[[#This Row],[UTPA 
Equivalent Course(s)]], Table13[[Combined Course Number]:[Course Title]], 5))</f>
        <v>N</v>
      </c>
      <c r="F1231" s="3" t="s">
        <v>3532</v>
      </c>
      <c r="G1231" s="3" t="s">
        <v>3533</v>
      </c>
      <c r="H1231" s="11" t="s">
        <v>3527</v>
      </c>
    </row>
    <row r="1232" spans="1:8" ht="16.899999999999999" customHeight="1" x14ac:dyDescent="0.25">
      <c r="A1232" s="1" t="s">
        <v>3523</v>
      </c>
      <c r="B1232" s="1" t="s">
        <v>573</v>
      </c>
      <c r="C1232" s="40" t="s">
        <v>3568</v>
      </c>
      <c r="D1232" s="3" t="s">
        <v>3569</v>
      </c>
      <c r="E1232" s="3" t="str">
        <f>IF(Table1[[#This Row],[UTPA 
Equivalent Course(s)]]="N", "N", VLOOKUP(Table1[[#This Row],[UTPA 
Equivalent Course(s)]], Table13[[Combined Course Number]:[Course Title]], 5))</f>
        <v>HEALTH SEMINAR</v>
      </c>
      <c r="F1232" s="3" t="s">
        <v>23</v>
      </c>
      <c r="G1232" s="3" t="s">
        <v>23</v>
      </c>
      <c r="H1232" s="11" t="s">
        <v>3527</v>
      </c>
    </row>
    <row r="1233" spans="1:8" ht="16.899999999999999" customHeight="1" x14ac:dyDescent="0.25">
      <c r="A1233" s="1" t="s">
        <v>3523</v>
      </c>
      <c r="B1233" s="1" t="s">
        <v>576</v>
      </c>
      <c r="C1233" s="40" t="s">
        <v>3570</v>
      </c>
      <c r="D1233" s="3" t="s">
        <v>3571</v>
      </c>
      <c r="E1233" s="3" t="str">
        <f>IF(Table1[[#This Row],[UTPA 
Equivalent Course(s)]]="N", "N", VLOOKUP(Table1[[#This Row],[UTPA 
Equivalent Course(s)]], Table13[[Combined Course Number]:[Course Title]], 5))</f>
        <v>CURR HLHT READ REPORT RESEARCH</v>
      </c>
      <c r="F1233" s="3" t="s">
        <v>23</v>
      </c>
      <c r="G1233" s="3" t="s">
        <v>23</v>
      </c>
      <c r="H1233" s="11" t="s">
        <v>3527</v>
      </c>
    </row>
    <row r="1234" spans="1:8" ht="16.899999999999999" customHeight="1" x14ac:dyDescent="0.25">
      <c r="A1234" s="1" t="s">
        <v>3523</v>
      </c>
      <c r="B1234" s="1" t="s">
        <v>1611</v>
      </c>
      <c r="C1234" s="40" t="s">
        <v>3572</v>
      </c>
      <c r="D1234" s="3" t="s">
        <v>3573</v>
      </c>
      <c r="E1234" s="3" t="str">
        <f>IF(Table1[[#This Row],[UTPA 
Equivalent Course(s)]]="N", "N", VLOOKUP(Table1[[#This Row],[UTPA 
Equivalent Course(s)]], Table13[[Combined Course Number]:[Course Title]], 5))</f>
        <v>PRINCIPLES PUBLIC HEALTH</v>
      </c>
      <c r="F1234" s="3" t="s">
        <v>23</v>
      </c>
      <c r="G1234" s="3" t="s">
        <v>23</v>
      </c>
      <c r="H1234" s="11" t="s">
        <v>3527</v>
      </c>
    </row>
    <row r="1235" spans="1:8" ht="16.899999999999999" customHeight="1" x14ac:dyDescent="0.25">
      <c r="A1235" s="1" t="s">
        <v>3574</v>
      </c>
      <c r="B1235" s="1" t="s">
        <v>3575</v>
      </c>
      <c r="C1235" s="40" t="s">
        <v>3576</v>
      </c>
      <c r="D1235" s="3" t="s">
        <v>23</v>
      </c>
      <c r="E1235" s="3" t="str">
        <f>IF(Table1[[#This Row],[UTPA 
Equivalent Course(s)]]="N", "N", VLOOKUP(Table1[[#This Row],[UTPA 
Equivalent Course(s)]], Table13[[Combined Course Number]:[Course Title]], 5))</f>
        <v>N</v>
      </c>
      <c r="F1235" s="3" t="s">
        <v>3577</v>
      </c>
      <c r="G1235" s="3" t="s">
        <v>3578</v>
      </c>
      <c r="H1235" s="11" t="s">
        <v>3579</v>
      </c>
    </row>
    <row r="1236" spans="1:8" ht="16.899999999999999" customHeight="1" x14ac:dyDescent="0.25">
      <c r="A1236" s="1" t="s">
        <v>3574</v>
      </c>
      <c r="B1236" s="1" t="s">
        <v>3580</v>
      </c>
      <c r="C1236" s="40" t="s">
        <v>3581</v>
      </c>
      <c r="D1236" s="3" t="s">
        <v>23</v>
      </c>
      <c r="E1236" s="3" t="str">
        <f>IF(Table1[[#This Row],[UTPA 
Equivalent Course(s)]]="N", "N", VLOOKUP(Table1[[#This Row],[UTPA 
Equivalent Course(s)]], Table13[[Combined Course Number]:[Course Title]], 5))</f>
        <v>N</v>
      </c>
      <c r="F1236" s="3" t="s">
        <v>3582</v>
      </c>
      <c r="G1236" s="3" t="s">
        <v>3583</v>
      </c>
      <c r="H1236" s="11" t="s">
        <v>3579</v>
      </c>
    </row>
    <row r="1237" spans="1:8" ht="16.899999999999999" customHeight="1" x14ac:dyDescent="0.25">
      <c r="A1237" s="1" t="s">
        <v>3574</v>
      </c>
      <c r="B1237" s="1" t="s">
        <v>2667</v>
      </c>
      <c r="C1237" s="40" t="s">
        <v>3584</v>
      </c>
      <c r="D1237" s="3" t="s">
        <v>3585</v>
      </c>
      <c r="E1237" s="3" t="str">
        <f>IF(Table1[[#This Row],[UTPA 
Equivalent Course(s)]]="N", "N", VLOOKUP(Table1[[#This Row],[UTPA 
Equivalent Course(s)]], Table13[[Combined Course Number]:[Course Title]], 5))</f>
        <v>HUMANITIES-HONORS</v>
      </c>
      <c r="F1237" s="3" t="s">
        <v>23</v>
      </c>
      <c r="G1237" s="3" t="s">
        <v>23</v>
      </c>
      <c r="H1237" s="11" t="s">
        <v>3579</v>
      </c>
    </row>
    <row r="1238" spans="1:8" ht="16.899999999999999" customHeight="1" x14ac:dyDescent="0.25">
      <c r="A1238" s="1" t="s">
        <v>3574</v>
      </c>
      <c r="B1238" s="1" t="s">
        <v>1523</v>
      </c>
      <c r="C1238" s="40" t="s">
        <v>3586</v>
      </c>
      <c r="D1238" s="3" t="s">
        <v>3587</v>
      </c>
      <c r="E1238" s="3" t="str">
        <f>IF(Table1[[#This Row],[UTPA 
Equivalent Course(s)]]="N", "N", VLOOKUP(Table1[[#This Row],[UTPA 
Equivalent Course(s)]], Table13[[Combined Course Number]:[Course Title]], 5))</f>
        <v>HUMANITIES-HONORS</v>
      </c>
      <c r="F1238" s="3" t="s">
        <v>23</v>
      </c>
      <c r="G1238" s="3" t="s">
        <v>23</v>
      </c>
      <c r="H1238" s="11" t="s">
        <v>3579</v>
      </c>
    </row>
    <row r="1239" spans="1:8" ht="16.899999999999999" customHeight="1" x14ac:dyDescent="0.25">
      <c r="A1239" s="1" t="s">
        <v>3574</v>
      </c>
      <c r="B1239" s="1" t="s">
        <v>3588</v>
      </c>
      <c r="C1239" s="40" t="s">
        <v>3589</v>
      </c>
      <c r="D1239" s="3" t="s">
        <v>3590</v>
      </c>
      <c r="E1239" s="3" t="str">
        <f>IF(Table1[[#This Row],[UTPA 
Equivalent Course(s)]]="N", "N", VLOOKUP(Table1[[#This Row],[UTPA 
Equivalent Course(s)]], Table13[[Combined Course Number]:[Course Title]], 5))</f>
        <v>H SMR PROBLMS INDPT ST</v>
      </c>
      <c r="F1239" s="3" t="s">
        <v>23</v>
      </c>
      <c r="G1239" s="3" t="s">
        <v>23</v>
      </c>
      <c r="H1239" s="11" t="s">
        <v>3579</v>
      </c>
    </row>
    <row r="1240" spans="1:8" ht="16.899999999999999" customHeight="1" x14ac:dyDescent="0.25">
      <c r="A1240" s="1" t="s">
        <v>3574</v>
      </c>
      <c r="B1240" s="1" t="s">
        <v>222</v>
      </c>
      <c r="C1240" s="40" t="s">
        <v>3591</v>
      </c>
      <c r="D1240" s="3" t="s">
        <v>3592</v>
      </c>
      <c r="E1240" s="3" t="str">
        <f>IF(Table1[[#This Row],[UTPA 
Equivalent Course(s)]]="N", "N", VLOOKUP(Table1[[#This Row],[UTPA 
Equivalent Course(s)]], Table13[[Combined Course Number]:[Course Title]], 5))</f>
        <v>HONORS PRACTICUM</v>
      </c>
      <c r="F1240" s="3" t="s">
        <v>23</v>
      </c>
      <c r="G1240" s="3" t="s">
        <v>23</v>
      </c>
      <c r="H1240" s="11" t="s">
        <v>3579</v>
      </c>
    </row>
    <row r="1241" spans="1:8" ht="16.899999999999999" customHeight="1" x14ac:dyDescent="0.25">
      <c r="A1241" s="1" t="s">
        <v>3574</v>
      </c>
      <c r="B1241" s="1" t="s">
        <v>3098</v>
      </c>
      <c r="C1241" s="40" t="s">
        <v>3593</v>
      </c>
      <c r="D1241" s="3" t="s">
        <v>3594</v>
      </c>
      <c r="E1241" s="3" t="str">
        <f>IF(Table1[[#This Row],[UTPA 
Equivalent Course(s)]]="N", "N", VLOOKUP(Table1[[#This Row],[UTPA 
Equivalent Course(s)]], Table13[[Combined Course Number]:[Course Title]], 5))</f>
        <v>INDEPENDENT STUDY</v>
      </c>
      <c r="F1241" s="3" t="s">
        <v>23</v>
      </c>
      <c r="G1241" s="3" t="s">
        <v>23</v>
      </c>
      <c r="H1241" s="11" t="s">
        <v>3579</v>
      </c>
    </row>
    <row r="1242" spans="1:8" ht="16.899999999999999" customHeight="1" x14ac:dyDescent="0.25">
      <c r="A1242" s="1" t="s">
        <v>3574</v>
      </c>
      <c r="B1242" s="1" t="s">
        <v>3070</v>
      </c>
      <c r="C1242" s="40" t="s">
        <v>3595</v>
      </c>
      <c r="D1242" s="3" t="s">
        <v>3596</v>
      </c>
      <c r="E1242" s="3" t="str">
        <f>IF(Table1[[#This Row],[UTPA 
Equivalent Course(s)]]="N", "N", VLOOKUP(Table1[[#This Row],[UTPA 
Equivalent Course(s)]], Table13[[Combined Course Number]:[Course Title]], 5))</f>
        <v>STUDY ABROAD INDT STUDY</v>
      </c>
      <c r="F1242" s="3" t="s">
        <v>23</v>
      </c>
      <c r="G1242" s="3" t="s">
        <v>23</v>
      </c>
      <c r="H1242" s="11" t="s">
        <v>3579</v>
      </c>
    </row>
    <row r="1243" spans="1:8" ht="16.899999999999999" customHeight="1" x14ac:dyDescent="0.25">
      <c r="A1243" s="1" t="s">
        <v>3574</v>
      </c>
      <c r="B1243" s="1" t="s">
        <v>838</v>
      </c>
      <c r="C1243" s="40" t="s">
        <v>3593</v>
      </c>
      <c r="D1243" s="3" t="s">
        <v>3597</v>
      </c>
      <c r="E1243" s="3" t="str">
        <f>IF(Table1[[#This Row],[UTPA 
Equivalent Course(s)]]="N", "N", VLOOKUP(Table1[[#This Row],[UTPA 
Equivalent Course(s)]], Table13[[Combined Course Number]:[Course Title]], 5))</f>
        <v>INDEPENDENT STUDY</v>
      </c>
      <c r="F1243" s="3" t="s">
        <v>23</v>
      </c>
      <c r="G1243" s="3" t="s">
        <v>23</v>
      </c>
      <c r="H1243" s="11" t="s">
        <v>3579</v>
      </c>
    </row>
    <row r="1244" spans="1:8" ht="16.899999999999999" customHeight="1" x14ac:dyDescent="0.25">
      <c r="A1244" s="1" t="s">
        <v>3574</v>
      </c>
      <c r="B1244" s="1" t="s">
        <v>582</v>
      </c>
      <c r="C1244" s="40" t="s">
        <v>3595</v>
      </c>
      <c r="D1244" s="3" t="s">
        <v>3598</v>
      </c>
      <c r="E1244" s="3" t="str">
        <f>IF(Table1[[#This Row],[UTPA 
Equivalent Course(s)]]="N", "N", VLOOKUP(Table1[[#This Row],[UTPA 
Equivalent Course(s)]], Table13[[Combined Course Number]:[Course Title]], 5))</f>
        <v>STUDY ABROAD INDT STUDY</v>
      </c>
      <c r="F1244" s="3" t="s">
        <v>23</v>
      </c>
      <c r="G1244" s="3" t="s">
        <v>23</v>
      </c>
      <c r="H1244" s="11" t="s">
        <v>3579</v>
      </c>
    </row>
    <row r="1245" spans="1:8" ht="16.899999999999999" customHeight="1" x14ac:dyDescent="0.25">
      <c r="A1245" s="1" t="s">
        <v>3574</v>
      </c>
      <c r="B1245" s="1" t="s">
        <v>3599</v>
      </c>
      <c r="C1245" s="40" t="s">
        <v>3600</v>
      </c>
      <c r="D1245" s="3" t="s">
        <v>3601</v>
      </c>
      <c r="E1245" s="3" t="str">
        <f>IF(Table1[[#This Row],[UTPA 
Equivalent Course(s)]]="N", "N", VLOOKUP(Table1[[#This Row],[UTPA 
Equivalent Course(s)]], Table13[[Combined Course Number]:[Course Title]], 5))</f>
        <v>HONORS ARCHER INTERNSHIP</v>
      </c>
      <c r="F1245" s="3" t="s">
        <v>23</v>
      </c>
      <c r="G1245" s="3" t="s">
        <v>23</v>
      </c>
      <c r="H1245" s="11" t="s">
        <v>3579</v>
      </c>
    </row>
    <row r="1246" spans="1:8" ht="16.899999999999999" customHeight="1" x14ac:dyDescent="0.25">
      <c r="A1246" s="1" t="s">
        <v>3602</v>
      </c>
      <c r="B1246" s="1" t="s">
        <v>611</v>
      </c>
      <c r="C1246" s="40" t="s">
        <v>3617</v>
      </c>
      <c r="D1246" s="3" t="s">
        <v>23</v>
      </c>
      <c r="E1246" s="3" t="str">
        <f>IF(Table1[[#This Row],[UTPA 
Equivalent Course(s)]]="N", "N", VLOOKUP(Table1[[#This Row],[UTPA 
Equivalent Course(s)]], Table13[[Combined Course Number]:[Course Title]], 5))</f>
        <v>N</v>
      </c>
      <c r="F1246" s="3" t="s">
        <v>3618</v>
      </c>
      <c r="G1246" s="3" t="s">
        <v>3619</v>
      </c>
      <c r="H1246" s="11" t="s">
        <v>3606</v>
      </c>
    </row>
    <row r="1247" spans="1:8" ht="16.899999999999999" customHeight="1" x14ac:dyDescent="0.25">
      <c r="A1247" s="1" t="s">
        <v>3602</v>
      </c>
      <c r="B1247" s="1" t="s">
        <v>614</v>
      </c>
      <c r="C1247" s="40" t="s">
        <v>3626</v>
      </c>
      <c r="D1247" s="3" t="s">
        <v>23</v>
      </c>
      <c r="E1247" s="3" t="str">
        <f>IF(Table1[[#This Row],[UTPA 
Equivalent Course(s)]]="N", "N", VLOOKUP(Table1[[#This Row],[UTPA 
Equivalent Course(s)]], Table13[[Combined Course Number]:[Course Title]], 5))</f>
        <v>N</v>
      </c>
      <c r="F1247" s="3" t="s">
        <v>3627</v>
      </c>
      <c r="G1247" s="3" t="s">
        <v>3628</v>
      </c>
      <c r="H1247" s="11" t="s">
        <v>3606</v>
      </c>
    </row>
    <row r="1248" spans="1:8" ht="16.899999999999999" customHeight="1" x14ac:dyDescent="0.25">
      <c r="A1248" s="1" t="s">
        <v>3602</v>
      </c>
      <c r="B1248" s="1" t="s">
        <v>139</v>
      </c>
      <c r="C1248" s="40" t="s">
        <v>3623</v>
      </c>
      <c r="D1248" s="3" t="s">
        <v>23</v>
      </c>
      <c r="E1248" s="3" t="str">
        <f>IF(Table1[[#This Row],[UTPA 
Equivalent Course(s)]]="N", "N", VLOOKUP(Table1[[#This Row],[UTPA 
Equivalent Course(s)]], Table13[[Combined Course Number]:[Course Title]], 5))</f>
        <v>N</v>
      </c>
      <c r="F1248" s="3" t="s">
        <v>3624</v>
      </c>
      <c r="G1248" s="3" t="s">
        <v>3625</v>
      </c>
      <c r="H1248" s="11" t="s">
        <v>3606</v>
      </c>
    </row>
    <row r="1249" spans="1:8" ht="16.899999999999999" customHeight="1" x14ac:dyDescent="0.25">
      <c r="A1249" s="1" t="s">
        <v>3602</v>
      </c>
      <c r="B1249" s="1" t="s">
        <v>1744</v>
      </c>
      <c r="C1249" s="40" t="s">
        <v>3638</v>
      </c>
      <c r="D1249" s="3" t="s">
        <v>23</v>
      </c>
      <c r="E1249" s="3" t="str">
        <f>IF(Table1[[#This Row],[UTPA 
Equivalent Course(s)]]="N", "N", VLOOKUP(Table1[[#This Row],[UTPA 
Equivalent Course(s)]], Table13[[Combined Course Number]:[Course Title]], 5))</f>
        <v>N</v>
      </c>
      <c r="F1249" s="3" t="s">
        <v>3639</v>
      </c>
      <c r="G1249" s="3" t="s">
        <v>3640</v>
      </c>
      <c r="H1249" s="11" t="s">
        <v>3606</v>
      </c>
    </row>
    <row r="1250" spans="1:8" ht="16.899999999999999" customHeight="1" x14ac:dyDescent="0.25">
      <c r="A1250" s="1" t="s">
        <v>3602</v>
      </c>
      <c r="B1250" s="1" t="s">
        <v>1685</v>
      </c>
      <c r="C1250" s="40" t="s">
        <v>3629</v>
      </c>
      <c r="D1250" s="3" t="s">
        <v>23</v>
      </c>
      <c r="E1250" s="3" t="str">
        <f>IF(Table1[[#This Row],[UTPA 
Equivalent Course(s)]]="N", "N", VLOOKUP(Table1[[#This Row],[UTPA 
Equivalent Course(s)]], Table13[[Combined Course Number]:[Course Title]], 5))</f>
        <v>N</v>
      </c>
      <c r="F1250" s="3" t="s">
        <v>3630</v>
      </c>
      <c r="G1250" s="3" t="s">
        <v>3631</v>
      </c>
      <c r="H1250" s="11" t="s">
        <v>3606</v>
      </c>
    </row>
    <row r="1251" spans="1:8" ht="16.899999999999999" customHeight="1" x14ac:dyDescent="0.25">
      <c r="A1251" s="1" t="s">
        <v>3602</v>
      </c>
      <c r="B1251" s="1" t="s">
        <v>710</v>
      </c>
      <c r="C1251" s="40" t="s">
        <v>3632</v>
      </c>
      <c r="D1251" s="3" t="s">
        <v>23</v>
      </c>
      <c r="E1251" s="3" t="str">
        <f>IF(Table1[[#This Row],[UTPA 
Equivalent Course(s)]]="N", "N", VLOOKUP(Table1[[#This Row],[UTPA 
Equivalent Course(s)]], Table13[[Combined Course Number]:[Course Title]], 5))</f>
        <v>N</v>
      </c>
      <c r="F1251" s="3" t="s">
        <v>3633</v>
      </c>
      <c r="G1251" s="3" t="s">
        <v>3634</v>
      </c>
      <c r="H1251" s="11" t="s">
        <v>3606</v>
      </c>
    </row>
    <row r="1252" spans="1:8" ht="16.899999999999999" customHeight="1" x14ac:dyDescent="0.25">
      <c r="A1252" s="1" t="s">
        <v>3602</v>
      </c>
      <c r="B1252" s="1" t="s">
        <v>50</v>
      </c>
      <c r="C1252" s="40" t="s">
        <v>3644</v>
      </c>
      <c r="D1252" s="3" t="s">
        <v>23</v>
      </c>
      <c r="E1252" s="3" t="str">
        <f>IF(Table1[[#This Row],[UTPA 
Equivalent Course(s)]]="N", "N", VLOOKUP(Table1[[#This Row],[UTPA 
Equivalent Course(s)]], Table13[[Combined Course Number]:[Course Title]], 5))</f>
        <v>N</v>
      </c>
      <c r="F1252" s="3" t="s">
        <v>3645</v>
      </c>
      <c r="G1252" s="3" t="s">
        <v>3646</v>
      </c>
      <c r="H1252" s="11" t="s">
        <v>3606</v>
      </c>
    </row>
    <row r="1253" spans="1:8" ht="16.899999999999999" customHeight="1" x14ac:dyDescent="0.25">
      <c r="A1253" s="1" t="s">
        <v>3602</v>
      </c>
      <c r="B1253" s="1" t="s">
        <v>2615</v>
      </c>
      <c r="C1253" s="40" t="s">
        <v>3635</v>
      </c>
      <c r="D1253" s="3" t="s">
        <v>23</v>
      </c>
      <c r="E1253" s="3" t="str">
        <f>IF(Table1[[#This Row],[UTPA 
Equivalent Course(s)]]="N", "N", VLOOKUP(Table1[[#This Row],[UTPA 
Equivalent Course(s)]], Table13[[Combined Course Number]:[Course Title]], 5))</f>
        <v>N</v>
      </c>
      <c r="F1253" s="3" t="s">
        <v>3636</v>
      </c>
      <c r="G1253" s="3" t="s">
        <v>3637</v>
      </c>
      <c r="H1253" s="11" t="s">
        <v>3606</v>
      </c>
    </row>
    <row r="1254" spans="1:8" ht="16.899999999999999" customHeight="1" x14ac:dyDescent="0.25">
      <c r="A1254" s="1" t="s">
        <v>3602</v>
      </c>
      <c r="B1254" s="1" t="s">
        <v>131</v>
      </c>
      <c r="C1254" s="40" t="s">
        <v>3614</v>
      </c>
      <c r="D1254" s="3" t="s">
        <v>23</v>
      </c>
      <c r="E1254" s="3" t="str">
        <f>IF(Table1[[#This Row],[UTPA 
Equivalent Course(s)]]="N", "N", VLOOKUP(Table1[[#This Row],[UTPA 
Equivalent Course(s)]], Table13[[Combined Course Number]:[Course Title]], 5))</f>
        <v>N</v>
      </c>
      <c r="F1254" s="3" t="s">
        <v>3615</v>
      </c>
      <c r="G1254" s="3" t="s">
        <v>3616</v>
      </c>
      <c r="H1254" s="11" t="s">
        <v>3606</v>
      </c>
    </row>
    <row r="1255" spans="1:8" ht="16.899999999999999" customHeight="1" x14ac:dyDescent="0.25">
      <c r="A1255" s="1" t="s">
        <v>3602</v>
      </c>
      <c r="B1255" s="1" t="s">
        <v>225</v>
      </c>
      <c r="C1255" s="40" t="s">
        <v>3610</v>
      </c>
      <c r="D1255" s="3" t="s">
        <v>23</v>
      </c>
      <c r="E1255" s="3" t="str">
        <f>IF(Table1[[#This Row],[UTPA 
Equivalent Course(s)]]="N", "N", VLOOKUP(Table1[[#This Row],[UTPA 
Equivalent Course(s)]], Table13[[Combined Course Number]:[Course Title]], 5))</f>
        <v>N</v>
      </c>
      <c r="F1255" s="3" t="s">
        <v>3611</v>
      </c>
      <c r="G1255" s="3" t="s">
        <v>3612</v>
      </c>
      <c r="H1255" s="11" t="s">
        <v>3606</v>
      </c>
    </row>
    <row r="1256" spans="1:8" ht="16.899999999999999" customHeight="1" x14ac:dyDescent="0.25">
      <c r="A1256" s="1" t="s">
        <v>3602</v>
      </c>
      <c r="B1256" s="1" t="s">
        <v>237</v>
      </c>
      <c r="C1256" s="40" t="s">
        <v>3641</v>
      </c>
      <c r="D1256" s="3" t="s">
        <v>23</v>
      </c>
      <c r="E1256" s="3" t="str">
        <f>IF(Table1[[#This Row],[UTPA 
Equivalent Course(s)]]="N", "N", VLOOKUP(Table1[[#This Row],[UTPA 
Equivalent Course(s)]], Table13[[Combined Course Number]:[Course Title]], 5))</f>
        <v>N</v>
      </c>
      <c r="F1256" s="3" t="s">
        <v>3642</v>
      </c>
      <c r="G1256" s="3" t="s">
        <v>3643</v>
      </c>
      <c r="H1256" s="11" t="s">
        <v>3606</v>
      </c>
    </row>
    <row r="1257" spans="1:8" ht="16.899999999999999" customHeight="1" x14ac:dyDescent="0.25">
      <c r="A1257" s="1" t="s">
        <v>3602</v>
      </c>
      <c r="B1257" s="1" t="s">
        <v>245</v>
      </c>
      <c r="C1257" s="40" t="s">
        <v>3607</v>
      </c>
      <c r="D1257" s="3" t="s">
        <v>23</v>
      </c>
      <c r="E1257" s="3" t="str">
        <f>IF(Table1[[#This Row],[UTPA 
Equivalent Course(s)]]="N", "N", VLOOKUP(Table1[[#This Row],[UTPA 
Equivalent Course(s)]], Table13[[Combined Course Number]:[Course Title]], 5))</f>
        <v>N</v>
      </c>
      <c r="F1257" s="3" t="s">
        <v>3608</v>
      </c>
      <c r="G1257" s="3" t="s">
        <v>3609</v>
      </c>
      <c r="H1257" s="11" t="s">
        <v>3606</v>
      </c>
    </row>
    <row r="1258" spans="1:8" ht="16.899999999999999" customHeight="1" x14ac:dyDescent="0.25">
      <c r="A1258" s="1" t="s">
        <v>3602</v>
      </c>
      <c r="B1258" s="1" t="s">
        <v>809</v>
      </c>
      <c r="C1258" s="40" t="s">
        <v>3603</v>
      </c>
      <c r="D1258" s="3" t="s">
        <v>23</v>
      </c>
      <c r="E1258" s="3" t="str">
        <f>IF(Table1[[#This Row],[UTPA 
Equivalent Course(s)]]="N", "N", VLOOKUP(Table1[[#This Row],[UTPA 
Equivalent Course(s)]], Table13[[Combined Course Number]:[Course Title]], 5))</f>
        <v>N</v>
      </c>
      <c r="F1258" s="3" t="s">
        <v>3604</v>
      </c>
      <c r="G1258" s="3" t="s">
        <v>3605</v>
      </c>
      <c r="H1258" s="11" t="s">
        <v>3606</v>
      </c>
    </row>
    <row r="1259" spans="1:8" ht="16.899999999999999" customHeight="1" x14ac:dyDescent="0.25">
      <c r="A1259" s="1" t="s">
        <v>3602</v>
      </c>
      <c r="B1259" s="1" t="s">
        <v>107</v>
      </c>
      <c r="C1259" s="40" t="s">
        <v>2798</v>
      </c>
      <c r="D1259" s="3" t="s">
        <v>23</v>
      </c>
      <c r="E1259" s="3" t="str">
        <f>IF(Table1[[#This Row],[UTPA 
Equivalent Course(s)]]="N", "N", VLOOKUP(Table1[[#This Row],[UTPA 
Equivalent Course(s)]], Table13[[Combined Course Number]:[Course Title]], 5))</f>
        <v>N</v>
      </c>
      <c r="F1259" s="3" t="s">
        <v>3613</v>
      </c>
      <c r="G1259" s="3" t="s">
        <v>166</v>
      </c>
      <c r="H1259" s="11" t="s">
        <v>3606</v>
      </c>
    </row>
    <row r="1260" spans="1:8" ht="16.899999999999999" customHeight="1" x14ac:dyDescent="0.25">
      <c r="A1260" s="1" t="s">
        <v>3602</v>
      </c>
      <c r="B1260" s="1" t="s">
        <v>546</v>
      </c>
      <c r="C1260" s="40" t="s">
        <v>3620</v>
      </c>
      <c r="D1260" s="3" t="s">
        <v>23</v>
      </c>
      <c r="E1260" s="3" t="str">
        <f>IF(Table1[[#This Row],[UTPA 
Equivalent Course(s)]]="N", "N", VLOOKUP(Table1[[#This Row],[UTPA 
Equivalent Course(s)]], Table13[[Combined Course Number]:[Course Title]], 5))</f>
        <v>N</v>
      </c>
      <c r="F1260" s="3" t="s">
        <v>3621</v>
      </c>
      <c r="G1260" s="3" t="s">
        <v>3622</v>
      </c>
      <c r="H1260" s="11" t="s">
        <v>3606</v>
      </c>
    </row>
    <row r="1261" spans="1:8" ht="16.899999999999999" customHeight="1" x14ac:dyDescent="0.25">
      <c r="A1261" s="1" t="s">
        <v>3647</v>
      </c>
      <c r="B1261" s="1" t="s">
        <v>2106</v>
      </c>
      <c r="C1261" s="40" t="s">
        <v>3648</v>
      </c>
      <c r="D1261" s="3" t="s">
        <v>3649</v>
      </c>
      <c r="E1261" s="3" t="str">
        <f>IF(Table1[[#This Row],[UTPA 
Equivalent Course(s)]]="N", "N", VLOOKUP(Table1[[#This Row],[UTPA 
Equivalent Course(s)]], Table13[[Combined Course Number]:[Course Title]], 5))</f>
        <v>MEDICAL TERMINOLOGY</v>
      </c>
      <c r="F1261" s="3" t="s">
        <v>23</v>
      </c>
      <c r="G1261" s="3" t="s">
        <v>23</v>
      </c>
      <c r="H1261" s="11" t="s">
        <v>3650</v>
      </c>
    </row>
    <row r="1262" spans="1:8" ht="16.899999999999999" customHeight="1" x14ac:dyDescent="0.25">
      <c r="A1262" s="1" t="s">
        <v>3651</v>
      </c>
      <c r="B1262" s="1" t="s">
        <v>3652</v>
      </c>
      <c r="C1262" s="40" t="s">
        <v>3653</v>
      </c>
      <c r="D1262" s="3" t="s">
        <v>23</v>
      </c>
      <c r="E1262" s="3" t="str">
        <f>IF(Table1[[#This Row],[UTPA 
Equivalent Course(s)]]="N", "N", VLOOKUP(Table1[[#This Row],[UTPA 
Equivalent Course(s)]], Table13[[Combined Course Number]:[Course Title]], 5))</f>
        <v>N</v>
      </c>
      <c r="F1262" s="3" t="s">
        <v>23</v>
      </c>
      <c r="G1262" s="3" t="s">
        <v>23</v>
      </c>
      <c r="H1262" s="11" t="s">
        <v>282</v>
      </c>
    </row>
    <row r="1263" spans="1:8" ht="16.899999999999999" customHeight="1" x14ac:dyDescent="0.25">
      <c r="A1263" s="1" t="s">
        <v>3651</v>
      </c>
      <c r="B1263" s="1" t="s">
        <v>3654</v>
      </c>
      <c r="C1263" s="40" t="s">
        <v>3655</v>
      </c>
      <c r="D1263" s="3" t="s">
        <v>23</v>
      </c>
      <c r="E1263" s="3" t="str">
        <f>IF(Table1[[#This Row],[UTPA 
Equivalent Course(s)]]="N", "N", VLOOKUP(Table1[[#This Row],[UTPA 
Equivalent Course(s)]], Table13[[Combined Course Number]:[Course Title]], 5))</f>
        <v>N</v>
      </c>
      <c r="F1263" s="3" t="s">
        <v>23</v>
      </c>
      <c r="G1263" s="3" t="s">
        <v>23</v>
      </c>
      <c r="H1263" s="11" t="s">
        <v>282</v>
      </c>
    </row>
    <row r="1264" spans="1:8" ht="16.899999999999999" customHeight="1" x14ac:dyDescent="0.25">
      <c r="A1264" s="1" t="s">
        <v>3651</v>
      </c>
      <c r="B1264" s="1" t="s">
        <v>3656</v>
      </c>
      <c r="C1264" s="40" t="s">
        <v>3657</v>
      </c>
      <c r="D1264" s="3" t="s">
        <v>23</v>
      </c>
      <c r="E1264" s="3" t="str">
        <f>IF(Table1[[#This Row],[UTPA 
Equivalent Course(s)]]="N", "N", VLOOKUP(Table1[[#This Row],[UTPA 
Equivalent Course(s)]], Table13[[Combined Course Number]:[Course Title]], 5))</f>
        <v>N</v>
      </c>
      <c r="F1264" s="3" t="s">
        <v>23</v>
      </c>
      <c r="G1264" s="3" t="s">
        <v>23</v>
      </c>
      <c r="H1264" s="11" t="s">
        <v>282</v>
      </c>
    </row>
    <row r="1265" spans="1:8" ht="16.899999999999999" customHeight="1" x14ac:dyDescent="0.25">
      <c r="A1265" s="1" t="s">
        <v>3658</v>
      </c>
      <c r="B1265" s="1" t="s">
        <v>1042</v>
      </c>
      <c r="C1265" s="40" t="s">
        <v>3687</v>
      </c>
      <c r="D1265" s="3" t="s">
        <v>3688</v>
      </c>
      <c r="E1265" s="3" t="str">
        <f>IF(Table1[[#This Row],[UTPA 
Equivalent Course(s)]]="N", "N", VLOOKUP(Table1[[#This Row],[UTPA 
Equivalent Course(s)]], Table13[[Combined Course Number]:[Course Title]], 5))</f>
        <v>INTRO TO OFFICE SOFTWARE</v>
      </c>
      <c r="F1265" s="3" t="s">
        <v>23</v>
      </c>
      <c r="G1265" s="3" t="s">
        <v>23</v>
      </c>
      <c r="H1265" s="11" t="s">
        <v>3662</v>
      </c>
    </row>
    <row r="1266" spans="1:8" ht="16.899999999999999" customHeight="1" x14ac:dyDescent="0.25">
      <c r="A1266" s="1" t="s">
        <v>3658</v>
      </c>
      <c r="B1266" s="1" t="s">
        <v>329</v>
      </c>
      <c r="C1266" s="40" t="s">
        <v>3689</v>
      </c>
      <c r="D1266" s="3" t="s">
        <v>3690</v>
      </c>
      <c r="E1266" s="3" t="str">
        <f>IF(Table1[[#This Row],[UTPA 
Equivalent Course(s)]]="N", "N", VLOOKUP(Table1[[#This Row],[UTPA 
Equivalent Course(s)]], Table13[[Combined Course Number]:[Course Title]], 5))</f>
        <v>INTRO TO INFO SYS &amp; TECH</v>
      </c>
      <c r="F1266" s="3" t="s">
        <v>23</v>
      </c>
      <c r="G1266" s="3" t="s">
        <v>23</v>
      </c>
      <c r="H1266" s="11" t="s">
        <v>3662</v>
      </c>
    </row>
    <row r="1267" spans="1:8" ht="16.899999999999999" customHeight="1" x14ac:dyDescent="0.25">
      <c r="A1267" s="1" t="s">
        <v>3658</v>
      </c>
      <c r="B1267" s="1" t="s">
        <v>3293</v>
      </c>
      <c r="C1267" s="40" t="s">
        <v>3663</v>
      </c>
      <c r="D1267" s="3" t="s">
        <v>23</v>
      </c>
      <c r="E1267" s="3" t="str">
        <f>IF(Table1[[#This Row],[UTPA 
Equivalent Course(s)]]="N", "N", VLOOKUP(Table1[[#This Row],[UTPA 
Equivalent Course(s)]], Table13[[Combined Course Number]:[Course Title]], 5))</f>
        <v>N</v>
      </c>
      <c r="F1267" s="3" t="s">
        <v>3664</v>
      </c>
      <c r="G1267" s="3" t="s">
        <v>3665</v>
      </c>
      <c r="H1267" s="11" t="s">
        <v>3662</v>
      </c>
    </row>
    <row r="1268" spans="1:8" ht="16.899999999999999" customHeight="1" x14ac:dyDescent="0.25">
      <c r="A1268" s="1" t="s">
        <v>3658</v>
      </c>
      <c r="B1268" s="1" t="s">
        <v>3691</v>
      </c>
      <c r="C1268" s="40" t="s">
        <v>3692</v>
      </c>
      <c r="D1268" s="3" t="s">
        <v>23</v>
      </c>
      <c r="E1268" s="3" t="str">
        <f>IF(Table1[[#This Row],[UTPA 
Equivalent Course(s)]]="N", "N", VLOOKUP(Table1[[#This Row],[UTPA 
Equivalent Course(s)]], Table13[[Combined Course Number]:[Course Title]], 5))</f>
        <v>N</v>
      </c>
      <c r="F1268" s="3" t="s">
        <v>23</v>
      </c>
      <c r="G1268" s="3" t="s">
        <v>23</v>
      </c>
      <c r="H1268" s="11" t="s">
        <v>3662</v>
      </c>
    </row>
    <row r="1269" spans="1:8" ht="16.899999999999999" customHeight="1" x14ac:dyDescent="0.25">
      <c r="A1269" s="1" t="s">
        <v>3658</v>
      </c>
      <c r="B1269" s="1" t="s">
        <v>123</v>
      </c>
      <c r="C1269" s="40" t="s">
        <v>3693</v>
      </c>
      <c r="D1269" s="3" t="s">
        <v>3694</v>
      </c>
      <c r="E1269" s="3" t="str">
        <f>IF(Table1[[#This Row],[UTPA 
Equivalent Course(s)]]="N", "N", VLOOKUP(Table1[[#This Row],[UTPA 
Equivalent Course(s)]], Table13[[Combined Course Number]:[Course Title]], 5))</f>
        <v>INTERNSHIP IN CIS</v>
      </c>
      <c r="F1269" s="3" t="s">
        <v>23</v>
      </c>
      <c r="G1269" s="3" t="s">
        <v>23</v>
      </c>
      <c r="H1269" s="11" t="s">
        <v>3662</v>
      </c>
    </row>
    <row r="1270" spans="1:8" ht="16.899999999999999" customHeight="1" x14ac:dyDescent="0.25">
      <c r="A1270" s="1" t="s">
        <v>3658</v>
      </c>
      <c r="B1270" s="1" t="s">
        <v>1151</v>
      </c>
      <c r="C1270" s="40" t="s">
        <v>3695</v>
      </c>
      <c r="D1270" s="3" t="s">
        <v>3696</v>
      </c>
      <c r="E1270" s="3" t="str">
        <f>IF(Table1[[#This Row],[UTPA 
Equivalent Course(s)]]="N", "N", VLOOKUP(Table1[[#This Row],[UTPA 
Equivalent Course(s)]], Table13[[Combined Course Number]:[Course Title]], 5))</f>
        <v>BUSINESS INFO TECH</v>
      </c>
      <c r="F1270" s="3" t="s">
        <v>23</v>
      </c>
      <c r="G1270" s="3" t="s">
        <v>23</v>
      </c>
      <c r="H1270" s="11" t="s">
        <v>3662</v>
      </c>
    </row>
    <row r="1271" spans="1:8" ht="16.899999999999999" customHeight="1" x14ac:dyDescent="0.25">
      <c r="A1271" s="1" t="s">
        <v>3658</v>
      </c>
      <c r="B1271" s="1" t="s">
        <v>707</v>
      </c>
      <c r="C1271" s="40" t="s">
        <v>3683</v>
      </c>
      <c r="D1271" s="3" t="s">
        <v>3684</v>
      </c>
      <c r="E1271" s="3" t="str">
        <f>IF(Table1[[#This Row],[UTPA 
Equivalent Course(s)]]="N", "N", VLOOKUP(Table1[[#This Row],[UTPA 
Equivalent Course(s)]], Table13[[Combined Course Number]:[Course Title]], 5))</f>
        <v>ADV BUSINESS PRGM</v>
      </c>
      <c r="F1271" s="3" t="s">
        <v>3685</v>
      </c>
      <c r="G1271" s="3" t="s">
        <v>3686</v>
      </c>
      <c r="H1271" s="11" t="s">
        <v>3662</v>
      </c>
    </row>
    <row r="1272" spans="1:8" ht="16.899999999999999" customHeight="1" x14ac:dyDescent="0.25">
      <c r="A1272" s="1" t="s">
        <v>3658</v>
      </c>
      <c r="B1272" s="1" t="s">
        <v>710</v>
      </c>
      <c r="C1272" s="40" t="s">
        <v>3697</v>
      </c>
      <c r="D1272" s="3" t="s">
        <v>3698</v>
      </c>
      <c r="E1272" s="3" t="str">
        <f>IF(Table1[[#This Row],[UTPA 
Equivalent Course(s)]]="N", "N", VLOOKUP(Table1[[#This Row],[UTPA 
Equivalent Course(s)]], Table13[[Combined Course Number]:[Course Title]], 5))</f>
        <v>ORG INFO ASSURANCE</v>
      </c>
      <c r="F1272" s="3" t="s">
        <v>23</v>
      </c>
      <c r="G1272" s="3" t="s">
        <v>23</v>
      </c>
      <c r="H1272" s="11" t="s">
        <v>3662</v>
      </c>
    </row>
    <row r="1273" spans="1:8" ht="16.899999999999999" customHeight="1" x14ac:dyDescent="0.25">
      <c r="A1273" s="1" t="s">
        <v>3658</v>
      </c>
      <c r="B1273" s="1" t="s">
        <v>485</v>
      </c>
      <c r="C1273" s="40" t="s">
        <v>3659</v>
      </c>
      <c r="D1273" s="3" t="s">
        <v>23</v>
      </c>
      <c r="E1273" s="3" t="str">
        <f>IF(Table1[[#This Row],[UTPA 
Equivalent Course(s)]]="N", "N", VLOOKUP(Table1[[#This Row],[UTPA 
Equivalent Course(s)]], Table13[[Combined Course Number]:[Course Title]], 5))</f>
        <v>N</v>
      </c>
      <c r="F1273" s="3" t="s">
        <v>3660</v>
      </c>
      <c r="G1273" s="3" t="s">
        <v>3661</v>
      </c>
      <c r="H1273" s="11" t="s">
        <v>3662</v>
      </c>
    </row>
    <row r="1274" spans="1:8" ht="16.899999999999999" customHeight="1" x14ac:dyDescent="0.25">
      <c r="A1274" s="1" t="s">
        <v>3658</v>
      </c>
      <c r="B1274" s="1" t="s">
        <v>496</v>
      </c>
      <c r="C1274" s="40" t="s">
        <v>3699</v>
      </c>
      <c r="D1274" s="3" t="s">
        <v>3700</v>
      </c>
      <c r="E1274" s="3" t="str">
        <f>IF(Table1[[#This Row],[UTPA 
Equivalent Course(s)]]="N", "N", VLOOKUP(Table1[[#This Row],[UTPA 
Equivalent Course(s)]], Table13[[Combined Course Number]:[Course Title]], 5))</f>
        <v>DATABASE MANAGEMENT</v>
      </c>
      <c r="F1274" s="3" t="s">
        <v>23</v>
      </c>
      <c r="G1274" s="3" t="s">
        <v>23</v>
      </c>
      <c r="H1274" s="11" t="s">
        <v>3662</v>
      </c>
    </row>
    <row r="1275" spans="1:8" ht="16.899999999999999" customHeight="1" x14ac:dyDescent="0.25">
      <c r="A1275" s="1" t="s">
        <v>3658</v>
      </c>
      <c r="B1275" s="1" t="s">
        <v>1470</v>
      </c>
      <c r="C1275" s="40" t="s">
        <v>3701</v>
      </c>
      <c r="D1275" s="3" t="s">
        <v>3702</v>
      </c>
      <c r="E1275" s="3" t="str">
        <f>IF(Table1[[#This Row],[UTPA 
Equivalent Course(s)]]="N", "N", VLOOKUP(Table1[[#This Row],[UTPA 
Equivalent Course(s)]], Table13[[Combined Course Number]:[Course Title]], 5))</f>
        <v>SYSTEMS ANALYSIS</v>
      </c>
      <c r="F1275" s="3" t="s">
        <v>23</v>
      </c>
      <c r="G1275" s="3" t="s">
        <v>23</v>
      </c>
      <c r="H1275" s="11" t="s">
        <v>3662</v>
      </c>
    </row>
    <row r="1276" spans="1:8" ht="16.899999999999999" customHeight="1" x14ac:dyDescent="0.25">
      <c r="A1276" s="1" t="s">
        <v>3658</v>
      </c>
      <c r="B1276" s="1" t="s">
        <v>501</v>
      </c>
      <c r="C1276" s="40" t="s">
        <v>3703</v>
      </c>
      <c r="D1276" s="3" t="s">
        <v>3704</v>
      </c>
      <c r="E1276" s="3" t="str">
        <f>IF(Table1[[#This Row],[UTPA 
Equivalent Course(s)]]="N", "N", VLOOKUP(Table1[[#This Row],[UTPA 
Equivalent Course(s)]], Table13[[Combined Course Number]:[Course Title]], 5))</f>
        <v>COMP NETWORKS &amp; INTERNET</v>
      </c>
      <c r="F1276" s="3" t="s">
        <v>23</v>
      </c>
      <c r="G1276" s="3" t="s">
        <v>23</v>
      </c>
      <c r="H1276" s="11" t="s">
        <v>3662</v>
      </c>
    </row>
    <row r="1277" spans="1:8" ht="16.899999999999999" customHeight="1" x14ac:dyDescent="0.25">
      <c r="A1277" s="1" t="s">
        <v>3658</v>
      </c>
      <c r="B1277" s="1" t="s">
        <v>222</v>
      </c>
      <c r="C1277" s="40" t="s">
        <v>3705</v>
      </c>
      <c r="D1277" s="3" t="s">
        <v>3706</v>
      </c>
      <c r="E1277" s="3" t="str">
        <f>IF(Table1[[#This Row],[UTPA 
Equivalent Course(s)]]="N", "N", VLOOKUP(Table1[[#This Row],[UTPA 
Equivalent Course(s)]], Table13[[Combined Course Number]:[Course Title]], 5))</f>
        <v>GLOBAL INFO SYSTEMS</v>
      </c>
      <c r="F1277" s="3" t="s">
        <v>23</v>
      </c>
      <c r="G1277" s="3" t="s">
        <v>23</v>
      </c>
      <c r="H1277" s="11" t="s">
        <v>3662</v>
      </c>
    </row>
    <row r="1278" spans="1:8" ht="16.899999999999999" customHeight="1" x14ac:dyDescent="0.25">
      <c r="A1278" s="1" t="s">
        <v>3658</v>
      </c>
      <c r="B1278" s="1" t="s">
        <v>3670</v>
      </c>
      <c r="C1278" s="40" t="s">
        <v>3671</v>
      </c>
      <c r="D1278" s="3" t="s">
        <v>3672</v>
      </c>
      <c r="E1278" s="3" t="str">
        <f>IF(Table1[[#This Row],[UTPA 
Equivalent Course(s)]]="N", "N", VLOOKUP(Table1[[#This Row],[UTPA 
Equivalent Course(s)]], Table13[[Combined Course Number]:[Course Title]], 5))</f>
        <v>MANAGEMENT INFO SYSTEMS</v>
      </c>
      <c r="F1278" s="3" t="s">
        <v>3673</v>
      </c>
      <c r="G1278" s="3" t="s">
        <v>3674</v>
      </c>
      <c r="H1278" s="11" t="s">
        <v>3662</v>
      </c>
    </row>
    <row r="1279" spans="1:8" ht="16.899999999999999" customHeight="1" x14ac:dyDescent="0.25">
      <c r="A1279" s="1" t="s">
        <v>3658</v>
      </c>
      <c r="B1279" s="1" t="s">
        <v>3043</v>
      </c>
      <c r="C1279" s="40" t="s">
        <v>3707</v>
      </c>
      <c r="D1279" s="3" t="s">
        <v>3708</v>
      </c>
      <c r="E1279" s="3" t="str">
        <f>IF(Table1[[#This Row],[UTPA 
Equivalent Course(s)]]="N", "N", VLOOKUP(Table1[[#This Row],[UTPA 
Equivalent Course(s)]], Table13[[Combined Course Number]:[Course Title]], 5))</f>
        <v>ERP IMPLEMENTATION</v>
      </c>
      <c r="F1279" s="3" t="s">
        <v>23</v>
      </c>
      <c r="G1279" s="3" t="s">
        <v>23</v>
      </c>
      <c r="H1279" s="11" t="s">
        <v>3662</v>
      </c>
    </row>
    <row r="1280" spans="1:8" ht="16.899999999999999" customHeight="1" x14ac:dyDescent="0.25">
      <c r="A1280" s="1" t="s">
        <v>3658</v>
      </c>
      <c r="B1280" s="1" t="s">
        <v>234</v>
      </c>
      <c r="C1280" s="40" t="s">
        <v>3675</v>
      </c>
      <c r="D1280" s="3" t="s">
        <v>3676</v>
      </c>
      <c r="E1280" s="3" t="str">
        <f>IF(Table1[[#This Row],[UTPA 
Equivalent Course(s)]]="N", "N", VLOOKUP(Table1[[#This Row],[UTPA 
Equivalent Course(s)]], Table13[[Combined Course Number]:[Course Title]], 5))</f>
        <v>IT PROJECT MANAGEMENT</v>
      </c>
      <c r="F1280" s="3" t="s">
        <v>3677</v>
      </c>
      <c r="G1280" s="3" t="s">
        <v>3678</v>
      </c>
      <c r="H1280" s="11" t="s">
        <v>3662</v>
      </c>
    </row>
    <row r="1281" spans="1:8" ht="16.899999999999999" customHeight="1" x14ac:dyDescent="0.25">
      <c r="A1281" s="1" t="s">
        <v>3658</v>
      </c>
      <c r="B1281" s="1" t="s">
        <v>245</v>
      </c>
      <c r="C1281" s="40" t="s">
        <v>3666</v>
      </c>
      <c r="D1281" s="3" t="s">
        <v>3667</v>
      </c>
      <c r="E1281" s="3" t="str">
        <f>IF(Table1[[#This Row],[UTPA 
Equivalent Course(s)]]="N", "N", VLOOKUP(Table1[[#This Row],[UTPA 
Equivalent Course(s)]], Table13[[Combined Course Number]:[Course Title]], 5))</f>
        <v>WEB SYSTEMS DESIGN</v>
      </c>
      <c r="F1281" s="3" t="s">
        <v>3668</v>
      </c>
      <c r="G1281" s="3" t="s">
        <v>3669</v>
      </c>
      <c r="H1281" s="11" t="s">
        <v>3662</v>
      </c>
    </row>
    <row r="1282" spans="1:8" ht="16.899999999999999" customHeight="1" x14ac:dyDescent="0.25">
      <c r="A1282" s="1" t="s">
        <v>3658</v>
      </c>
      <c r="B1282" s="1" t="s">
        <v>107</v>
      </c>
      <c r="C1282" s="40" t="s">
        <v>3709</v>
      </c>
      <c r="D1282" s="3" t="s">
        <v>3710</v>
      </c>
      <c r="E1282" s="3" t="str">
        <f>IF(Table1[[#This Row],[UTPA 
Equivalent Course(s)]]="N", "N", VLOOKUP(Table1[[#This Row],[UTPA 
Equivalent Course(s)]], Table13[[Combined Course Number]:[Course Title]], 5))</f>
        <v>BUSINESS INTELLIGENCE</v>
      </c>
      <c r="F1282" s="3" t="s">
        <v>23</v>
      </c>
      <c r="G1282" s="3" t="s">
        <v>23</v>
      </c>
      <c r="H1282" s="11" t="s">
        <v>3662</v>
      </c>
    </row>
    <row r="1283" spans="1:8" ht="16.899999999999999" customHeight="1" x14ac:dyDescent="0.25">
      <c r="A1283" s="1" t="s">
        <v>3658</v>
      </c>
      <c r="B1283" s="1" t="s">
        <v>561</v>
      </c>
      <c r="C1283" s="40" t="s">
        <v>3711</v>
      </c>
      <c r="D1283" s="3" t="s">
        <v>23</v>
      </c>
      <c r="E1283" s="3" t="str">
        <f>IF(Table1[[#This Row],[UTPA 
Equivalent Course(s)]]="N", "N", VLOOKUP(Table1[[#This Row],[UTPA 
Equivalent Course(s)]], Table13[[Combined Course Number]:[Course Title]], 5))</f>
        <v>N</v>
      </c>
      <c r="F1283" s="3" t="s">
        <v>23</v>
      </c>
      <c r="G1283" s="3" t="s">
        <v>23</v>
      </c>
      <c r="H1283" s="11" t="s">
        <v>3662</v>
      </c>
    </row>
    <row r="1284" spans="1:8" ht="16.899999999999999" customHeight="1" x14ac:dyDescent="0.25">
      <c r="A1284" s="1" t="s">
        <v>3658</v>
      </c>
      <c r="B1284" s="1" t="s">
        <v>401</v>
      </c>
      <c r="C1284" s="40" t="s">
        <v>3712</v>
      </c>
      <c r="D1284" s="3" t="s">
        <v>3713</v>
      </c>
      <c r="E1284" s="3" t="str">
        <f>IF(Table1[[#This Row],[UTPA 
Equivalent Course(s)]]="N", "N", VLOOKUP(Table1[[#This Row],[UTPA 
Equivalent Course(s)]], Table13[[Combined Course Number]:[Course Title]], 5))</f>
        <v>INFORMATION SECURITY</v>
      </c>
      <c r="F1284" s="3" t="s">
        <v>23</v>
      </c>
      <c r="G1284" s="3" t="s">
        <v>23</v>
      </c>
      <c r="H1284" s="11" t="s">
        <v>3662</v>
      </c>
    </row>
    <row r="1285" spans="1:8" ht="16.899999999999999" customHeight="1" x14ac:dyDescent="0.25">
      <c r="A1285" s="1" t="s">
        <v>3658</v>
      </c>
      <c r="B1285" s="1" t="s">
        <v>274</v>
      </c>
      <c r="C1285" s="40" t="s">
        <v>3714</v>
      </c>
      <c r="D1285" s="3" t="s">
        <v>3715</v>
      </c>
      <c r="E1285" s="3" t="str">
        <f>IF(Table1[[#This Row],[UTPA 
Equivalent Course(s)]]="N", "N", VLOOKUP(Table1[[#This Row],[UTPA 
Equivalent Course(s)]], Table13[[Combined Course Number]:[Course Title]], 5))</f>
        <v>ERP CUSTOMIZATION</v>
      </c>
      <c r="F1285" s="3" t="s">
        <v>23</v>
      </c>
      <c r="G1285" s="3" t="s">
        <v>23</v>
      </c>
      <c r="H1285" s="11" t="s">
        <v>3662</v>
      </c>
    </row>
    <row r="1286" spans="1:8" ht="16.899999999999999" customHeight="1" x14ac:dyDescent="0.25">
      <c r="A1286" s="1" t="s">
        <v>3658</v>
      </c>
      <c r="B1286" s="1" t="s">
        <v>592</v>
      </c>
      <c r="C1286" s="40" t="s">
        <v>3716</v>
      </c>
      <c r="D1286" s="3" t="s">
        <v>3717</v>
      </c>
      <c r="E1286" s="3" t="str">
        <f>IF(Table1[[#This Row],[UTPA 
Equivalent Course(s)]]="N", "N", VLOOKUP(Table1[[#This Row],[UTPA 
Equivalent Course(s)]], Table13[[Combined Course Number]:[Course Title]], 5))</f>
        <v>HEALTH CIS</v>
      </c>
      <c r="F1286" s="3" t="s">
        <v>23</v>
      </c>
      <c r="G1286" s="3" t="s">
        <v>23</v>
      </c>
      <c r="H1286" s="11" t="s">
        <v>3662</v>
      </c>
    </row>
    <row r="1287" spans="1:8" ht="16.899999999999999" customHeight="1" x14ac:dyDescent="0.25">
      <c r="A1287" s="1" t="s">
        <v>3658</v>
      </c>
      <c r="B1287" s="1" t="s">
        <v>855</v>
      </c>
      <c r="C1287" s="40" t="s">
        <v>3679</v>
      </c>
      <c r="D1287" s="3" t="s">
        <v>3680</v>
      </c>
      <c r="E1287" s="3" t="str">
        <f>IF(Table1[[#This Row],[UTPA 
Equivalent Course(s)]]="N", "N", VLOOKUP(Table1[[#This Row],[UTPA 
Equivalent Course(s)]], Table13[[Combined Course Number]:[Course Title]], 5))</f>
        <v>SELECTED TOPICS IN HCIS</v>
      </c>
      <c r="F1287" s="3" t="s">
        <v>3681</v>
      </c>
      <c r="G1287" s="3" t="s">
        <v>3682</v>
      </c>
      <c r="H1287" s="11" t="s">
        <v>3662</v>
      </c>
    </row>
    <row r="1288" spans="1:8" ht="16.899999999999999" customHeight="1" x14ac:dyDescent="0.25">
      <c r="A1288" s="1" t="s">
        <v>3718</v>
      </c>
      <c r="B1288" s="1" t="s">
        <v>485</v>
      </c>
      <c r="C1288" s="40" t="s">
        <v>3722</v>
      </c>
      <c r="D1288" s="3" t="s">
        <v>3726</v>
      </c>
      <c r="E1288" s="3" t="str">
        <f>IF(Table1[[#This Row],[UTPA 
Equivalent Course(s)]]="N", "N", VLOOKUP(Table1[[#This Row],[UTPA 
Equivalent Course(s)]], Table13[[Combined Course Number]:[Course Title]], 5))</f>
        <v>INTERNATIONAL BUSINESS</v>
      </c>
      <c r="F1288" s="3" t="s">
        <v>23</v>
      </c>
      <c r="G1288" s="3" t="s">
        <v>23</v>
      </c>
      <c r="H1288" s="11" t="s">
        <v>3722</v>
      </c>
    </row>
    <row r="1289" spans="1:8" ht="16.899999999999999" customHeight="1" x14ac:dyDescent="0.25">
      <c r="A1289" s="1" t="s">
        <v>3718</v>
      </c>
      <c r="B1289" s="1" t="s">
        <v>488</v>
      </c>
      <c r="C1289" s="40" t="s">
        <v>3719</v>
      </c>
      <c r="D1289" s="3" t="s">
        <v>23</v>
      </c>
      <c r="E1289" s="3" t="str">
        <f>IF(Table1[[#This Row],[UTPA 
Equivalent Course(s)]]="N", "N", VLOOKUP(Table1[[#This Row],[UTPA 
Equivalent Course(s)]], Table13[[Combined Course Number]:[Course Title]], 5))</f>
        <v>N</v>
      </c>
      <c r="F1289" s="3" t="s">
        <v>3720</v>
      </c>
      <c r="G1289" s="3" t="s">
        <v>3721</v>
      </c>
      <c r="H1289" s="11" t="s">
        <v>3722</v>
      </c>
    </row>
    <row r="1290" spans="1:8" ht="16.899999999999999" customHeight="1" x14ac:dyDescent="0.25">
      <c r="A1290" s="1" t="s">
        <v>3718</v>
      </c>
      <c r="B1290" s="1" t="s">
        <v>585</v>
      </c>
      <c r="C1290" s="40" t="s">
        <v>3723</v>
      </c>
      <c r="D1290" s="3" t="s">
        <v>23</v>
      </c>
      <c r="E1290" s="3" t="str">
        <f>IF(Table1[[#This Row],[UTPA 
Equivalent Course(s)]]="N", "N", VLOOKUP(Table1[[#This Row],[UTPA 
Equivalent Course(s)]], Table13[[Combined Course Number]:[Course Title]], 5))</f>
        <v>N</v>
      </c>
      <c r="F1290" s="3" t="s">
        <v>3724</v>
      </c>
      <c r="G1290" s="3" t="s">
        <v>3725</v>
      </c>
      <c r="H1290" s="11" t="s">
        <v>3722</v>
      </c>
    </row>
    <row r="1291" spans="1:8" ht="16.899999999999999" customHeight="1" x14ac:dyDescent="0.25">
      <c r="A1291" s="1" t="s">
        <v>3727</v>
      </c>
      <c r="B1291" s="1" t="s">
        <v>254</v>
      </c>
      <c r="C1291" s="40" t="s">
        <v>255</v>
      </c>
      <c r="D1291" s="3" t="s">
        <v>3728</v>
      </c>
      <c r="E1291" s="3" t="str">
        <f>IF(Table1[[#This Row],[UTPA 
Equivalent Course(s)]]="N", "N", VLOOKUP(Table1[[#This Row],[UTPA 
Equivalent Course(s)]], Table13[[Combined Course Number]:[Course Title]], 5))</f>
        <v>DISCOVERING THE RIO GRAND</v>
      </c>
      <c r="F1291" s="3" t="s">
        <v>23</v>
      </c>
      <c r="G1291" s="3" t="s">
        <v>23</v>
      </c>
      <c r="H1291" s="11" t="s">
        <v>148</v>
      </c>
    </row>
    <row r="1292" spans="1:8" ht="16.899999999999999" customHeight="1" x14ac:dyDescent="0.25">
      <c r="A1292" s="1" t="s">
        <v>3729</v>
      </c>
      <c r="B1292" s="1" t="s">
        <v>710</v>
      </c>
      <c r="C1292" s="40" t="s">
        <v>3730</v>
      </c>
      <c r="D1292" s="3" t="s">
        <v>23</v>
      </c>
      <c r="E1292" s="3" t="str">
        <f>IF(Table1[[#This Row],[UTPA 
Equivalent Course(s)]]="N", "N", VLOOKUP(Table1[[#This Row],[UTPA 
Equivalent Course(s)]], Table13[[Combined Course Number]:[Course Title]], 5))</f>
        <v>N</v>
      </c>
      <c r="F1292" s="3" t="s">
        <v>23</v>
      </c>
      <c r="G1292" s="3" t="s">
        <v>23</v>
      </c>
      <c r="H1292" s="11" t="s">
        <v>3650</v>
      </c>
    </row>
    <row r="1293" spans="1:8" ht="16.899999999999999" customHeight="1" x14ac:dyDescent="0.25">
      <c r="A1293" s="1" t="s">
        <v>3731</v>
      </c>
      <c r="B1293" s="1" t="s">
        <v>278</v>
      </c>
      <c r="C1293" s="2" t="s">
        <v>3732</v>
      </c>
      <c r="D1293" s="3" t="s">
        <v>23</v>
      </c>
      <c r="E1293" s="3" t="str">
        <f>IF(Table1[[#This Row],[UTPA 
Equivalent Course(s)]]="N", "N", VLOOKUP(Table1[[#This Row],[UTPA 
Equivalent Course(s)]], Table13[[Combined Course Number]:[Course Title]], 5))</f>
        <v>N</v>
      </c>
      <c r="F1293" s="3" t="s">
        <v>3733</v>
      </c>
      <c r="G1293" s="3" t="s">
        <v>3734</v>
      </c>
      <c r="H1293" s="11" t="s">
        <v>282</v>
      </c>
    </row>
    <row r="1294" spans="1:8" ht="16.899999999999999" customHeight="1" x14ac:dyDescent="0.25">
      <c r="A1294" s="1" t="s">
        <v>3731</v>
      </c>
      <c r="B1294" s="1" t="s">
        <v>283</v>
      </c>
      <c r="C1294" s="40" t="s">
        <v>3735</v>
      </c>
      <c r="D1294" s="3" t="s">
        <v>23</v>
      </c>
      <c r="E1294" s="3" t="str">
        <f>IF(Table1[[#This Row],[UTPA 
Equivalent Course(s)]]="N", "N", VLOOKUP(Table1[[#This Row],[UTPA 
Equivalent Course(s)]], Table13[[Combined Course Number]:[Course Title]], 5))</f>
        <v>N</v>
      </c>
      <c r="F1294" s="3" t="s">
        <v>3736</v>
      </c>
      <c r="G1294" s="3" t="s">
        <v>3737</v>
      </c>
      <c r="H1294" s="11" t="s">
        <v>282</v>
      </c>
    </row>
    <row r="1295" spans="1:8" ht="16.899999999999999" customHeight="1" x14ac:dyDescent="0.25">
      <c r="A1295" s="1" t="s">
        <v>3738</v>
      </c>
      <c r="B1295" s="1" t="s">
        <v>278</v>
      </c>
      <c r="C1295" s="40" t="s">
        <v>3739</v>
      </c>
      <c r="D1295" s="3" t="s">
        <v>23</v>
      </c>
      <c r="E1295" s="3" t="str">
        <f>IF(Table1[[#This Row],[UTPA 
Equivalent Course(s)]]="N", "N", VLOOKUP(Table1[[#This Row],[UTPA 
Equivalent Course(s)]], Table13[[Combined Course Number]:[Course Title]], 5))</f>
        <v>N</v>
      </c>
      <c r="F1295" s="3" t="s">
        <v>3740</v>
      </c>
      <c r="G1295" s="3" t="s">
        <v>3741</v>
      </c>
      <c r="H1295" s="11" t="s">
        <v>282</v>
      </c>
    </row>
    <row r="1296" spans="1:8" ht="16.899999999999999" customHeight="1" x14ac:dyDescent="0.25">
      <c r="A1296" s="1" t="s">
        <v>3738</v>
      </c>
      <c r="B1296" s="1" t="s">
        <v>283</v>
      </c>
      <c r="C1296" s="40" t="s">
        <v>3742</v>
      </c>
      <c r="D1296" s="3" t="s">
        <v>23</v>
      </c>
      <c r="E1296" s="3" t="str">
        <f>IF(Table1[[#This Row],[UTPA 
Equivalent Course(s)]]="N", "N", VLOOKUP(Table1[[#This Row],[UTPA 
Equivalent Course(s)]], Table13[[Combined Course Number]:[Course Title]], 5))</f>
        <v>N</v>
      </c>
      <c r="F1296" s="3" t="s">
        <v>3743</v>
      </c>
      <c r="G1296" s="3" t="s">
        <v>3744</v>
      </c>
      <c r="H1296" s="11" t="s">
        <v>282</v>
      </c>
    </row>
    <row r="1297" spans="1:8" ht="16.899999999999999" customHeight="1" x14ac:dyDescent="0.25">
      <c r="A1297" s="12" t="s">
        <v>3745</v>
      </c>
      <c r="B1297" s="12">
        <v>1164</v>
      </c>
      <c r="C1297" s="19" t="s">
        <v>3832</v>
      </c>
      <c r="D1297" s="12" t="s">
        <v>23</v>
      </c>
      <c r="E1297" s="12" t="str">
        <f>IF(Table1[[#This Row],[UTPA 
Equivalent Course(s)]]="N", "N", VLOOKUP(Table1[[#This Row],[UTPA 
Equivalent Course(s)]], Table13[[Combined Course Number]:[Course Title]], 5))</f>
        <v>N</v>
      </c>
      <c r="F1297" s="18" t="s">
        <v>3833</v>
      </c>
      <c r="G1297" s="18" t="s">
        <v>3834</v>
      </c>
      <c r="H1297" s="11" t="s">
        <v>3749</v>
      </c>
    </row>
    <row r="1298" spans="1:8" ht="16.899999999999999" customHeight="1" x14ac:dyDescent="0.25">
      <c r="A1298" s="1" t="s">
        <v>3745</v>
      </c>
      <c r="B1298" s="1" t="s">
        <v>3928</v>
      </c>
      <c r="C1298" s="40" t="s">
        <v>3929</v>
      </c>
      <c r="D1298" s="3" t="s">
        <v>3930</v>
      </c>
      <c r="E1298" s="3" t="str">
        <f>IF(Table1[[#This Row],[UTPA 
Equivalent Course(s)]]="N", "N", VLOOKUP(Table1[[#This Row],[UTPA 
Equivalent Course(s)]], Table13[[Combined Course Number]:[Course Title]], 5))</f>
        <v>BEGINNING SWIMMING</v>
      </c>
      <c r="F1298" s="3" t="s">
        <v>3931</v>
      </c>
      <c r="G1298" s="3" t="s">
        <v>3932</v>
      </c>
      <c r="H1298" s="11" t="s">
        <v>3749</v>
      </c>
    </row>
    <row r="1299" spans="1:8" ht="16.899999999999999" customHeight="1" x14ac:dyDescent="0.25">
      <c r="A1299" s="1" t="s">
        <v>3745</v>
      </c>
      <c r="B1299" s="1" t="s">
        <v>2007</v>
      </c>
      <c r="C1299" s="40" t="s">
        <v>3750</v>
      </c>
      <c r="D1299" s="3" t="s">
        <v>3751</v>
      </c>
      <c r="E1299" s="3" t="str">
        <f>IF(Table1[[#This Row],[UTPA 
Equivalent Course(s)]]="N", "N", VLOOKUP(Table1[[#This Row],[UTPA 
Equivalent Course(s)]], Table13[[Combined Course Number]:[Course Title]], 5))</f>
        <v>AEROBIC DANCE</v>
      </c>
      <c r="F1299" s="3" t="s">
        <v>3752</v>
      </c>
      <c r="G1299" s="3" t="s">
        <v>3753</v>
      </c>
      <c r="H1299" s="11" t="s">
        <v>3749</v>
      </c>
    </row>
    <row r="1300" spans="1:8" ht="16.899999999999999" customHeight="1" x14ac:dyDescent="0.25">
      <c r="A1300" s="1" t="s">
        <v>3745</v>
      </c>
      <c r="B1300" s="1" t="s">
        <v>2038</v>
      </c>
      <c r="C1300" s="40" t="s">
        <v>3963</v>
      </c>
      <c r="D1300" s="3" t="s">
        <v>23</v>
      </c>
      <c r="E1300" s="3" t="str">
        <f>IF(Table1[[#This Row],[UTPA 
Equivalent Course(s)]]="N", "N", VLOOKUP(Table1[[#This Row],[UTPA 
Equivalent Course(s)]], Table13[[Combined Course Number]:[Course Title]], 5))</f>
        <v>N</v>
      </c>
      <c r="F1300" s="3" t="s">
        <v>3964</v>
      </c>
      <c r="G1300" s="38" t="s">
        <v>3965</v>
      </c>
      <c r="H1300" s="11" t="s">
        <v>3749</v>
      </c>
    </row>
    <row r="1301" spans="1:8" ht="16.899999999999999" customHeight="1" x14ac:dyDescent="0.25">
      <c r="A1301" s="1" t="s">
        <v>3745</v>
      </c>
      <c r="B1301" s="1" t="s">
        <v>3754</v>
      </c>
      <c r="C1301" s="40" t="s">
        <v>3755</v>
      </c>
      <c r="D1301" s="3" t="s">
        <v>23</v>
      </c>
      <c r="E1301" s="3" t="str">
        <f>IF(Table1[[#This Row],[UTPA 
Equivalent Course(s)]]="N", "N", VLOOKUP(Table1[[#This Row],[UTPA 
Equivalent Course(s)]], Table13[[Combined Course Number]:[Course Title]], 5))</f>
        <v>N</v>
      </c>
      <c r="F1301" s="3" t="s">
        <v>3756</v>
      </c>
      <c r="G1301" s="3" t="s">
        <v>3757</v>
      </c>
      <c r="H1301" s="11" t="s">
        <v>3749</v>
      </c>
    </row>
    <row r="1302" spans="1:8" ht="16.899999999999999" customHeight="1" x14ac:dyDescent="0.25">
      <c r="A1302" s="1" t="s">
        <v>3745</v>
      </c>
      <c r="B1302" s="1" t="s">
        <v>3758</v>
      </c>
      <c r="C1302" s="40" t="s">
        <v>3759</v>
      </c>
      <c r="D1302" s="3" t="s">
        <v>3760</v>
      </c>
      <c r="E1302" s="3" t="str">
        <f>IF(Table1[[#This Row],[UTPA 
Equivalent Course(s)]]="N", "N", VLOOKUP(Table1[[#This Row],[UTPA 
Equivalent Course(s)]], Table13[[Combined Course Number]:[Course Title]], 5))</f>
        <v>BADMINTON I</v>
      </c>
      <c r="F1302" s="3" t="s">
        <v>3761</v>
      </c>
      <c r="G1302" s="3" t="s">
        <v>3762</v>
      </c>
      <c r="H1302" s="11" t="s">
        <v>3749</v>
      </c>
    </row>
    <row r="1303" spans="1:8" ht="16.899999999999999" customHeight="1" x14ac:dyDescent="0.25">
      <c r="A1303" s="1" t="s">
        <v>3745</v>
      </c>
      <c r="B1303" s="1" t="s">
        <v>3763</v>
      </c>
      <c r="C1303" s="40" t="s">
        <v>2092</v>
      </c>
      <c r="D1303" s="3" t="s">
        <v>23</v>
      </c>
      <c r="E1303" s="3" t="str">
        <f>IF(Table1[[#This Row],[UTPA 
Equivalent Course(s)]]="N", "N", VLOOKUP(Table1[[#This Row],[UTPA 
Equivalent Course(s)]], Table13[[Combined Course Number]:[Course Title]], 5))</f>
        <v>N</v>
      </c>
      <c r="F1303" s="3" t="s">
        <v>3764</v>
      </c>
      <c r="G1303" s="3" t="s">
        <v>3765</v>
      </c>
      <c r="H1303" s="11" t="s">
        <v>3749</v>
      </c>
    </row>
    <row r="1304" spans="1:8" ht="16.899999999999999" customHeight="1" x14ac:dyDescent="0.25">
      <c r="A1304" s="1" t="s">
        <v>3745</v>
      </c>
      <c r="B1304" s="1" t="s">
        <v>2850</v>
      </c>
      <c r="C1304" s="40" t="s">
        <v>2135</v>
      </c>
      <c r="D1304" s="3" t="s">
        <v>23</v>
      </c>
      <c r="E1304" s="3" t="str">
        <f>IF(Table1[[#This Row],[UTPA 
Equivalent Course(s)]]="N", "N", VLOOKUP(Table1[[#This Row],[UTPA 
Equivalent Course(s)]], Table13[[Combined Course Number]:[Course Title]], 5))</f>
        <v>N</v>
      </c>
      <c r="F1304" s="3" t="s">
        <v>3966</v>
      </c>
      <c r="G1304" s="38" t="s">
        <v>3967</v>
      </c>
      <c r="H1304" s="11" t="s">
        <v>3749</v>
      </c>
    </row>
    <row r="1305" spans="1:8" ht="16.899999999999999" customHeight="1" x14ac:dyDescent="0.25">
      <c r="A1305" s="1" t="s">
        <v>3745</v>
      </c>
      <c r="B1305" s="1" t="s">
        <v>3770</v>
      </c>
      <c r="C1305" s="40" t="s">
        <v>3771</v>
      </c>
      <c r="D1305" s="3" t="s">
        <v>3772</v>
      </c>
      <c r="E1305" s="3" t="str">
        <f>IF(Table1[[#This Row],[UTPA 
Equivalent Course(s)]]="N", "N", VLOOKUP(Table1[[#This Row],[UTPA 
Equivalent Course(s)]], Table13[[Combined Course Number]:[Course Title]], 5))</f>
        <v>BASKETBALL</v>
      </c>
      <c r="F1305" s="3" t="s">
        <v>3773</v>
      </c>
      <c r="G1305" s="3" t="s">
        <v>3774</v>
      </c>
      <c r="H1305" s="11" t="s">
        <v>3749</v>
      </c>
    </row>
    <row r="1306" spans="1:8" ht="16.899999999999999" customHeight="1" x14ac:dyDescent="0.25">
      <c r="A1306" s="1" t="s">
        <v>3745</v>
      </c>
      <c r="B1306" s="1" t="s">
        <v>3968</v>
      </c>
      <c r="C1306" s="40" t="s">
        <v>3969</v>
      </c>
      <c r="D1306" s="3" t="s">
        <v>23</v>
      </c>
      <c r="E1306" s="3" t="str">
        <f>IF(Table1[[#This Row],[UTPA 
Equivalent Course(s)]]="N", "N", VLOOKUP(Table1[[#This Row],[UTPA 
Equivalent Course(s)]], Table13[[Combined Course Number]:[Course Title]], 5))</f>
        <v>N</v>
      </c>
      <c r="F1306" s="3" t="s">
        <v>3970</v>
      </c>
      <c r="G1306" s="38" t="s">
        <v>3971</v>
      </c>
      <c r="H1306" s="11" t="s">
        <v>3749</v>
      </c>
    </row>
    <row r="1307" spans="1:8" ht="16.899999999999999" customHeight="1" x14ac:dyDescent="0.25">
      <c r="A1307" s="1" t="s">
        <v>3745</v>
      </c>
      <c r="B1307" s="1" t="s">
        <v>3779</v>
      </c>
      <c r="C1307" s="40" t="s">
        <v>3780</v>
      </c>
      <c r="D1307" s="3" t="s">
        <v>23</v>
      </c>
      <c r="E1307" s="3" t="str">
        <f>IF(Table1[[#This Row],[UTPA 
Equivalent Course(s)]]="N", "N", VLOOKUP(Table1[[#This Row],[UTPA 
Equivalent Course(s)]], Table13[[Combined Course Number]:[Course Title]], 5))</f>
        <v>N</v>
      </c>
      <c r="F1307" s="3" t="s">
        <v>3781</v>
      </c>
      <c r="G1307" s="3" t="s">
        <v>3782</v>
      </c>
      <c r="H1307" s="11" t="s">
        <v>3749</v>
      </c>
    </row>
    <row r="1308" spans="1:8" ht="16.899999999999999" customHeight="1" x14ac:dyDescent="0.25">
      <c r="A1308" s="1" t="s">
        <v>3745</v>
      </c>
      <c r="B1308" s="1" t="s">
        <v>3990</v>
      </c>
      <c r="C1308" s="40" t="s">
        <v>3991</v>
      </c>
      <c r="D1308" s="3" t="s">
        <v>23</v>
      </c>
      <c r="E1308" s="3" t="str">
        <f>IF(Table1[[#This Row],[UTPA 
Equivalent Course(s)]]="N", "N", VLOOKUP(Table1[[#This Row],[UTPA 
Equivalent Course(s)]], Table13[[Combined Course Number]:[Course Title]], 5))</f>
        <v>N</v>
      </c>
      <c r="F1308" s="3" t="s">
        <v>23</v>
      </c>
      <c r="G1308" s="3" t="s">
        <v>23</v>
      </c>
      <c r="H1308" s="11" t="s">
        <v>3749</v>
      </c>
    </row>
    <row r="1309" spans="1:8" ht="16.899999999999999" customHeight="1" x14ac:dyDescent="0.25">
      <c r="A1309" s="1" t="s">
        <v>3745</v>
      </c>
      <c r="B1309" s="1" t="s">
        <v>3813</v>
      </c>
      <c r="C1309" s="40" t="s">
        <v>3814</v>
      </c>
      <c r="D1309" s="3" t="s">
        <v>23</v>
      </c>
      <c r="E1309" s="3" t="str">
        <f>IF(Table1[[#This Row],[UTPA 
Equivalent Course(s)]]="N", "N", VLOOKUP(Table1[[#This Row],[UTPA 
Equivalent Course(s)]], Table13[[Combined Course Number]:[Course Title]], 5))</f>
        <v>N</v>
      </c>
      <c r="F1309" s="3" t="s">
        <v>3815</v>
      </c>
      <c r="G1309" s="3" t="s">
        <v>3816</v>
      </c>
      <c r="H1309" s="11" t="s">
        <v>3749</v>
      </c>
    </row>
    <row r="1310" spans="1:8" ht="16.899999999999999" customHeight="1" x14ac:dyDescent="0.25">
      <c r="A1310" s="1" t="s">
        <v>3745</v>
      </c>
      <c r="B1310" s="1" t="s">
        <v>3817</v>
      </c>
      <c r="C1310" s="40" t="s">
        <v>3818</v>
      </c>
      <c r="D1310" s="3" t="s">
        <v>23</v>
      </c>
      <c r="E1310" s="3" t="str">
        <f>IF(Table1[[#This Row],[UTPA 
Equivalent Course(s)]]="N", "N", VLOOKUP(Table1[[#This Row],[UTPA 
Equivalent Course(s)]], Table13[[Combined Course Number]:[Course Title]], 5))</f>
        <v>N</v>
      </c>
      <c r="F1310" s="3" t="s">
        <v>3819</v>
      </c>
      <c r="G1310" s="3" t="s">
        <v>3820</v>
      </c>
      <c r="H1310" s="11" t="s">
        <v>3749</v>
      </c>
    </row>
    <row r="1311" spans="1:8" ht="16.899999999999999" customHeight="1" x14ac:dyDescent="0.25">
      <c r="A1311" s="1" t="s">
        <v>3745</v>
      </c>
      <c r="B1311" s="1" t="s">
        <v>3821</v>
      </c>
      <c r="C1311" s="40" t="s">
        <v>3822</v>
      </c>
      <c r="D1311" s="3" t="s">
        <v>3823</v>
      </c>
      <c r="E1311" s="3" t="str">
        <f>IF(Table1[[#This Row],[UTPA 
Equivalent Course(s)]]="N", "N", VLOOKUP(Table1[[#This Row],[UTPA 
Equivalent Course(s)]], Table13[[Combined Course Number]:[Course Title]], 5))</f>
        <v>GOLF</v>
      </c>
      <c r="F1311" s="3" t="s">
        <v>3824</v>
      </c>
      <c r="G1311" s="3" t="s">
        <v>3825</v>
      </c>
      <c r="H1311" s="11" t="s">
        <v>3749</v>
      </c>
    </row>
    <row r="1312" spans="1:8" ht="16.899999999999999" customHeight="1" x14ac:dyDescent="0.25">
      <c r="A1312" s="1" t="s">
        <v>3745</v>
      </c>
      <c r="B1312" s="1" t="s">
        <v>3972</v>
      </c>
      <c r="C1312" s="40" t="s">
        <v>3973</v>
      </c>
      <c r="D1312" s="3" t="s">
        <v>23</v>
      </c>
      <c r="E1312" s="3" t="str">
        <f>IF(Table1[[#This Row],[UTPA 
Equivalent Course(s)]]="N", "N", VLOOKUP(Table1[[#This Row],[UTPA 
Equivalent Course(s)]], Table13[[Combined Course Number]:[Course Title]], 5))</f>
        <v>N</v>
      </c>
      <c r="F1312" s="3" t="s">
        <v>3974</v>
      </c>
      <c r="G1312" s="38" t="s">
        <v>3975</v>
      </c>
      <c r="H1312" s="11" t="s">
        <v>3749</v>
      </c>
    </row>
    <row r="1313" spans="1:8" ht="16.899999999999999" customHeight="1" x14ac:dyDescent="0.25">
      <c r="A1313" s="1" t="s">
        <v>3745</v>
      </c>
      <c r="B1313" s="1" t="s">
        <v>3839</v>
      </c>
      <c r="C1313" s="40" t="s">
        <v>3840</v>
      </c>
      <c r="D1313" s="3" t="s">
        <v>23</v>
      </c>
      <c r="E1313" s="3" t="str">
        <f>IF(Table1[[#This Row],[UTPA 
Equivalent Course(s)]]="N", "N", VLOOKUP(Table1[[#This Row],[UTPA 
Equivalent Course(s)]], Table13[[Combined Course Number]:[Course Title]], 5))</f>
        <v>N</v>
      </c>
      <c r="F1313" s="3" t="s">
        <v>3841</v>
      </c>
      <c r="G1313" s="3" t="s">
        <v>3842</v>
      </c>
      <c r="H1313" s="11" t="s">
        <v>3749</v>
      </c>
    </row>
    <row r="1314" spans="1:8" ht="16.899999999999999" customHeight="1" x14ac:dyDescent="0.25">
      <c r="A1314" s="1" t="s">
        <v>3745</v>
      </c>
      <c r="B1314" s="1" t="s">
        <v>3843</v>
      </c>
      <c r="C1314" s="40" t="s">
        <v>3844</v>
      </c>
      <c r="D1314" s="3" t="s">
        <v>23</v>
      </c>
      <c r="E1314" s="3" t="str">
        <f>IF(Table1[[#This Row],[UTPA 
Equivalent Course(s)]]="N", "N", VLOOKUP(Table1[[#This Row],[UTPA 
Equivalent Course(s)]], Table13[[Combined Course Number]:[Course Title]], 5))</f>
        <v>N</v>
      </c>
      <c r="F1314" s="3" t="s">
        <v>3845</v>
      </c>
      <c r="G1314" s="3" t="s">
        <v>3846</v>
      </c>
      <c r="H1314" s="11" t="s">
        <v>3749</v>
      </c>
    </row>
    <row r="1315" spans="1:8" ht="16.899999999999999" customHeight="1" x14ac:dyDescent="0.25">
      <c r="A1315" s="1" t="s">
        <v>3745</v>
      </c>
      <c r="B1315" s="1" t="s">
        <v>3976</v>
      </c>
      <c r="C1315" s="40" t="s">
        <v>3977</v>
      </c>
      <c r="D1315" s="3" t="s">
        <v>23</v>
      </c>
      <c r="E1315" s="3" t="str">
        <f>IF(Table1[[#This Row],[UTPA 
Equivalent Course(s)]]="N", "N", VLOOKUP(Table1[[#This Row],[UTPA 
Equivalent Course(s)]], Table13[[Combined Course Number]:[Course Title]], 5))</f>
        <v>N</v>
      </c>
      <c r="F1315" s="3" t="s">
        <v>3978</v>
      </c>
      <c r="G1315" s="38" t="s">
        <v>3979</v>
      </c>
      <c r="H1315" s="11" t="s">
        <v>3749</v>
      </c>
    </row>
    <row r="1316" spans="1:8" ht="16.899999999999999" customHeight="1" x14ac:dyDescent="0.25">
      <c r="A1316" s="1" t="s">
        <v>3745</v>
      </c>
      <c r="B1316" s="1" t="s">
        <v>3892</v>
      </c>
      <c r="C1316" s="40" t="s">
        <v>3893</v>
      </c>
      <c r="D1316" s="3" t="s">
        <v>23</v>
      </c>
      <c r="E1316" s="3" t="str">
        <f>IF(Table1[[#This Row],[UTPA 
Equivalent Course(s)]]="N", "N", VLOOKUP(Table1[[#This Row],[UTPA 
Equivalent Course(s)]], Table13[[Combined Course Number]:[Course Title]], 5))</f>
        <v>N</v>
      </c>
      <c r="F1316" s="3" t="s">
        <v>3894</v>
      </c>
      <c r="G1316" s="3" t="s">
        <v>3895</v>
      </c>
      <c r="H1316" s="11" t="s">
        <v>3749</v>
      </c>
    </row>
    <row r="1317" spans="1:8" ht="16.899999999999999" customHeight="1" x14ac:dyDescent="0.25">
      <c r="A1317" s="1" t="s">
        <v>3745</v>
      </c>
      <c r="B1317" s="1" t="s">
        <v>3808</v>
      </c>
      <c r="C1317" s="40" t="s">
        <v>3809</v>
      </c>
      <c r="D1317" s="3" t="s">
        <v>3810</v>
      </c>
      <c r="E1317" s="3" t="str">
        <f>IF(Table1[[#This Row],[UTPA 
Equivalent Course(s)]]="N", "N", VLOOKUP(Table1[[#This Row],[UTPA 
Equivalent Course(s)]], Table13[[Combined Course Number]:[Course Title]], 5))</f>
        <v>RACQUETBALL I</v>
      </c>
      <c r="F1317" s="3" t="s">
        <v>3811</v>
      </c>
      <c r="G1317" s="3" t="s">
        <v>3812</v>
      </c>
      <c r="H1317" s="11" t="s">
        <v>3749</v>
      </c>
    </row>
    <row r="1318" spans="1:8" ht="16.899999999999999" customHeight="1" x14ac:dyDescent="0.25">
      <c r="A1318" s="1" t="s">
        <v>3745</v>
      </c>
      <c r="B1318" s="1" t="s">
        <v>3903</v>
      </c>
      <c r="C1318" s="40" t="s">
        <v>3904</v>
      </c>
      <c r="D1318" s="3" t="s">
        <v>23</v>
      </c>
      <c r="E1318" s="3" t="str">
        <f>IF(Table1[[#This Row],[UTPA 
Equivalent Course(s)]]="N", "N", VLOOKUP(Table1[[#This Row],[UTPA 
Equivalent Course(s)]], Table13[[Combined Course Number]:[Course Title]], 5))</f>
        <v>N</v>
      </c>
      <c r="F1318" s="3" t="s">
        <v>3905</v>
      </c>
      <c r="G1318" s="3" t="s">
        <v>3906</v>
      </c>
      <c r="H1318" s="11" t="s">
        <v>3749</v>
      </c>
    </row>
    <row r="1319" spans="1:8" ht="16.899999999999999" customHeight="1" x14ac:dyDescent="0.25">
      <c r="A1319" s="1" t="s">
        <v>3745</v>
      </c>
      <c r="B1319" s="1" t="s">
        <v>1293</v>
      </c>
      <c r="C1319" s="40" t="s">
        <v>3904</v>
      </c>
      <c r="D1319" s="3" t="s">
        <v>23</v>
      </c>
      <c r="E1319" s="3" t="str">
        <f>IF(Table1[[#This Row],[UTPA 
Equivalent Course(s)]]="N", "N", VLOOKUP(Table1[[#This Row],[UTPA 
Equivalent Course(s)]], Table13[[Combined Course Number]:[Course Title]], 5))</f>
        <v>N</v>
      </c>
      <c r="F1319" s="3" t="s">
        <v>23</v>
      </c>
      <c r="G1319" s="3" t="s">
        <v>23</v>
      </c>
      <c r="H1319" s="11" t="s">
        <v>3749</v>
      </c>
    </row>
    <row r="1320" spans="1:8" ht="16.899999999999999" customHeight="1" x14ac:dyDescent="0.25">
      <c r="A1320" s="1" t="s">
        <v>3745</v>
      </c>
      <c r="B1320" s="1" t="s">
        <v>2042</v>
      </c>
      <c r="C1320" s="40" t="s">
        <v>3907</v>
      </c>
      <c r="D1320" s="3" t="s">
        <v>3908</v>
      </c>
      <c r="E1320" s="3" t="str">
        <f>IF(Table1[[#This Row],[UTPA 
Equivalent Course(s)]]="N", "N", VLOOKUP(Table1[[#This Row],[UTPA 
Equivalent Course(s)]], Table13[[Combined Course Number]:[Course Title]], 5))</f>
        <v>BASIC KARATE</v>
      </c>
      <c r="F1320" s="3" t="s">
        <v>3909</v>
      </c>
      <c r="G1320" s="3" t="s">
        <v>3910</v>
      </c>
      <c r="H1320" s="11" t="s">
        <v>3749</v>
      </c>
    </row>
    <row r="1321" spans="1:8" ht="16.899999999999999" customHeight="1" x14ac:dyDescent="0.25">
      <c r="A1321" s="1" t="s">
        <v>3745</v>
      </c>
      <c r="B1321" s="1" t="s">
        <v>3914</v>
      </c>
      <c r="C1321" s="40" t="s">
        <v>3915</v>
      </c>
      <c r="D1321" s="3" t="s">
        <v>3916</v>
      </c>
      <c r="E1321" s="3" t="str">
        <f>IF(Table1[[#This Row],[UTPA 
Equivalent Course(s)]]="N", "N", VLOOKUP(Table1[[#This Row],[UTPA 
Equivalent Course(s)]], Table13[[Combined Course Number]:[Course Title]], 5))</f>
        <v>SOCCER</v>
      </c>
      <c r="F1321" s="3" t="s">
        <v>3917</v>
      </c>
      <c r="G1321" s="3" t="s">
        <v>3918</v>
      </c>
      <c r="H1321" s="11" t="s">
        <v>3749</v>
      </c>
    </row>
    <row r="1322" spans="1:8" ht="16.899999999999999" customHeight="1" x14ac:dyDescent="0.25">
      <c r="A1322" s="1" t="s">
        <v>3745</v>
      </c>
      <c r="B1322" s="1" t="s">
        <v>3919</v>
      </c>
      <c r="C1322" s="40" t="s">
        <v>3920</v>
      </c>
      <c r="D1322" s="3" t="s">
        <v>3921</v>
      </c>
      <c r="E1322" s="3" t="str">
        <f>IF(Table1[[#This Row],[UTPA 
Equivalent Course(s)]]="N", "N", VLOOKUP(Table1[[#This Row],[UTPA 
Equivalent Course(s)]], Table13[[Combined Course Number]:[Course Title]], 5))</f>
        <v>SOFTBALL</v>
      </c>
      <c r="F1322" s="3" t="s">
        <v>3922</v>
      </c>
      <c r="G1322" s="3" t="s">
        <v>3923</v>
      </c>
      <c r="H1322" s="11" t="s">
        <v>3749</v>
      </c>
    </row>
    <row r="1323" spans="1:8" ht="16.899999999999999" customHeight="1" x14ac:dyDescent="0.25">
      <c r="A1323" s="1" t="s">
        <v>3745</v>
      </c>
      <c r="B1323" s="1" t="s">
        <v>3933</v>
      </c>
      <c r="C1323" s="40" t="s">
        <v>3934</v>
      </c>
      <c r="D1323" s="3" t="s">
        <v>23</v>
      </c>
      <c r="E1323" s="3" t="str">
        <f>IF(Table1[[#This Row],[UTPA 
Equivalent Course(s)]]="N", "N", VLOOKUP(Table1[[#This Row],[UTPA 
Equivalent Course(s)]], Table13[[Combined Course Number]:[Course Title]], 5))</f>
        <v>N</v>
      </c>
      <c r="F1323" s="3" t="s">
        <v>3935</v>
      </c>
      <c r="G1323" s="3" t="s">
        <v>3936</v>
      </c>
      <c r="H1323" s="11" t="s">
        <v>3749</v>
      </c>
    </row>
    <row r="1324" spans="1:8" ht="16.899999999999999" customHeight="1" x14ac:dyDescent="0.25">
      <c r="A1324" s="1" t="s">
        <v>3745</v>
      </c>
      <c r="B1324" s="1" t="s">
        <v>3937</v>
      </c>
      <c r="C1324" s="40" t="s">
        <v>3938</v>
      </c>
      <c r="D1324" s="3" t="s">
        <v>23</v>
      </c>
      <c r="E1324" s="3" t="str">
        <f>IF(Table1[[#This Row],[UTPA 
Equivalent Course(s)]]="N", "N", VLOOKUP(Table1[[#This Row],[UTPA 
Equivalent Course(s)]], Table13[[Combined Course Number]:[Course Title]], 5))</f>
        <v>N</v>
      </c>
      <c r="F1324" s="3" t="s">
        <v>3939</v>
      </c>
      <c r="G1324" s="3" t="s">
        <v>3940</v>
      </c>
      <c r="H1324" s="11" t="s">
        <v>3749</v>
      </c>
    </row>
    <row r="1325" spans="1:8" ht="16.899999999999999" customHeight="1" x14ac:dyDescent="0.25">
      <c r="A1325" s="1" t="s">
        <v>3745</v>
      </c>
      <c r="B1325" s="1" t="s">
        <v>3941</v>
      </c>
      <c r="C1325" s="40" t="s">
        <v>3942</v>
      </c>
      <c r="D1325" s="3" t="s">
        <v>3943</v>
      </c>
      <c r="E1325" s="3" t="str">
        <f>IF(Table1[[#This Row],[UTPA 
Equivalent Course(s)]]="N", "N", VLOOKUP(Table1[[#This Row],[UTPA 
Equivalent Course(s)]], Table13[[Combined Course Number]:[Course Title]], 5))</f>
        <v>BEGINNING TENNIS</v>
      </c>
      <c r="F1325" s="3" t="s">
        <v>3944</v>
      </c>
      <c r="G1325" s="3" t="s">
        <v>3945</v>
      </c>
      <c r="H1325" s="11" t="s">
        <v>3749</v>
      </c>
    </row>
    <row r="1326" spans="1:8" ht="16.899999999999999" customHeight="1" x14ac:dyDescent="0.25">
      <c r="A1326" s="1" t="s">
        <v>3745</v>
      </c>
      <c r="B1326" s="1" t="s">
        <v>2045</v>
      </c>
      <c r="C1326" s="40" t="s">
        <v>3946</v>
      </c>
      <c r="D1326" s="3" t="s">
        <v>3947</v>
      </c>
      <c r="E1326" s="3" t="str">
        <f>IF(Table1[[#This Row],[UTPA 
Equivalent Course(s)]]="N", "N", VLOOKUP(Table1[[#This Row],[UTPA 
Equivalent Course(s)]], Table13[[Combined Course Number]:[Course Title]], 5))</f>
        <v>RACQUETBALL I</v>
      </c>
      <c r="F1326" s="3" t="s">
        <v>3948</v>
      </c>
      <c r="G1326" s="3" t="s">
        <v>3949</v>
      </c>
      <c r="H1326" s="11" t="s">
        <v>3749</v>
      </c>
    </row>
    <row r="1327" spans="1:8" ht="16.899999999999999" customHeight="1" x14ac:dyDescent="0.25">
      <c r="A1327" s="1" t="s">
        <v>3745</v>
      </c>
      <c r="B1327" s="1" t="s">
        <v>3954</v>
      </c>
      <c r="C1327" s="40" t="s">
        <v>3955</v>
      </c>
      <c r="D1327" s="3" t="s">
        <v>3956</v>
      </c>
      <c r="E1327" s="3" t="str">
        <f>IF(Table1[[#This Row],[UTPA 
Equivalent Course(s)]]="N", "N", VLOOKUP(Table1[[#This Row],[UTPA 
Equivalent Course(s)]], Table13[[Combined Course Number]:[Course Title]], 5))</f>
        <v>VOLLEYBALL</v>
      </c>
      <c r="F1327" s="3" t="s">
        <v>3957</v>
      </c>
      <c r="G1327" s="3" t="s">
        <v>3958</v>
      </c>
      <c r="H1327" s="11" t="s">
        <v>3749</v>
      </c>
    </row>
    <row r="1328" spans="1:8" ht="16.899999999999999" customHeight="1" x14ac:dyDescent="0.25">
      <c r="A1328" s="1" t="s">
        <v>3745</v>
      </c>
      <c r="B1328" s="1" t="s">
        <v>2048</v>
      </c>
      <c r="C1328" s="40" t="s">
        <v>3959</v>
      </c>
      <c r="D1328" s="3" t="s">
        <v>3960</v>
      </c>
      <c r="E1328" s="3" t="str">
        <f>IF(Table1[[#This Row],[UTPA 
Equivalent Course(s)]]="N", "N", VLOOKUP(Table1[[#This Row],[UTPA 
Equivalent Course(s)]], Table13[[Combined Course Number]:[Course Title]], 5))</f>
        <v>WEIGHT TRAINING I</v>
      </c>
      <c r="F1328" s="3" t="s">
        <v>3961</v>
      </c>
      <c r="G1328" s="3" t="s">
        <v>3962</v>
      </c>
      <c r="H1328" s="11" t="s">
        <v>3749</v>
      </c>
    </row>
    <row r="1329" spans="1:8" ht="16.899999999999999" customHeight="1" x14ac:dyDescent="0.25">
      <c r="A1329" s="1" t="s">
        <v>3745</v>
      </c>
      <c r="B1329" s="1" t="s">
        <v>3980</v>
      </c>
      <c r="C1329" s="40" t="s">
        <v>3981</v>
      </c>
      <c r="D1329" s="3" t="s">
        <v>23</v>
      </c>
      <c r="E1329" s="3" t="str">
        <f>IF(Table1[[#This Row],[UTPA 
Equivalent Course(s)]]="N", "N", VLOOKUP(Table1[[#This Row],[UTPA 
Equivalent Course(s)]], Table13[[Combined Course Number]:[Course Title]], 5))</f>
        <v>N</v>
      </c>
      <c r="F1329" s="3" t="s">
        <v>3982</v>
      </c>
      <c r="G1329" s="38" t="s">
        <v>3983</v>
      </c>
      <c r="H1329" s="11" t="s">
        <v>3749</v>
      </c>
    </row>
    <row r="1330" spans="1:8" ht="16.899999999999999" customHeight="1" x14ac:dyDescent="0.25">
      <c r="A1330" s="1" t="s">
        <v>3745</v>
      </c>
      <c r="B1330" s="1" t="s">
        <v>3984</v>
      </c>
      <c r="C1330" s="40" t="s">
        <v>3985</v>
      </c>
      <c r="D1330" s="3" t="s">
        <v>23</v>
      </c>
      <c r="E1330" s="3" t="str">
        <f>IF(Table1[[#This Row],[UTPA 
Equivalent Course(s)]]="N", "N", VLOOKUP(Table1[[#This Row],[UTPA 
Equivalent Course(s)]], Table13[[Combined Course Number]:[Course Title]], 5))</f>
        <v>N</v>
      </c>
      <c r="F1330" s="3" t="s">
        <v>3986</v>
      </c>
      <c r="G1330" s="38" t="s">
        <v>3987</v>
      </c>
      <c r="H1330" s="11" t="s">
        <v>3749</v>
      </c>
    </row>
    <row r="1331" spans="1:8" ht="16.899999999999999" customHeight="1" x14ac:dyDescent="0.25">
      <c r="A1331" s="1" t="s">
        <v>3745</v>
      </c>
      <c r="B1331" s="1" t="s">
        <v>3883</v>
      </c>
      <c r="C1331" s="40" t="s">
        <v>3884</v>
      </c>
      <c r="D1331" s="3" t="s">
        <v>3885</v>
      </c>
      <c r="E1331" s="3" t="str">
        <f>IF(Table1[[#This Row],[UTPA 
Equivalent Course(s)]]="N", "N", VLOOKUP(Table1[[#This Row],[UTPA 
Equivalent Course(s)]], Table13[[Combined Course Number]:[Course Title]], 5))</f>
        <v>FITNESS &amp; WELLNESS</v>
      </c>
      <c r="F1331" s="3" t="s">
        <v>3886</v>
      </c>
      <c r="G1331" s="3" t="s">
        <v>3887</v>
      </c>
      <c r="H1331" s="11" t="s">
        <v>3749</v>
      </c>
    </row>
    <row r="1332" spans="1:8" ht="16.899999999999999" customHeight="1" x14ac:dyDescent="0.25">
      <c r="A1332" s="1" t="s">
        <v>3745</v>
      </c>
      <c r="B1332" s="1" t="s">
        <v>3766</v>
      </c>
      <c r="C1332" s="40" t="s">
        <v>3767</v>
      </c>
      <c r="D1332" s="3" t="s">
        <v>23</v>
      </c>
      <c r="E1332" s="3" t="str">
        <f>IF(Table1[[#This Row],[UTPA 
Equivalent Course(s)]]="N", "N", VLOOKUP(Table1[[#This Row],[UTPA 
Equivalent Course(s)]], Table13[[Combined Course Number]:[Course Title]], 5))</f>
        <v>N</v>
      </c>
      <c r="F1332" s="3" t="s">
        <v>3768</v>
      </c>
      <c r="G1332" s="3" t="s">
        <v>3769</v>
      </c>
      <c r="H1332" s="11" t="s">
        <v>3749</v>
      </c>
    </row>
    <row r="1333" spans="1:8" ht="16.899999999999999" customHeight="1" x14ac:dyDescent="0.25">
      <c r="A1333" s="1" t="s">
        <v>3745</v>
      </c>
      <c r="B1333" s="1" t="s">
        <v>3992</v>
      </c>
      <c r="C1333" s="40" t="s">
        <v>3993</v>
      </c>
      <c r="D1333" s="3" t="s">
        <v>3994</v>
      </c>
      <c r="E1333" s="3" t="str">
        <f>IF(Table1[[#This Row],[UTPA 
Equivalent Course(s)]]="N", "N", VLOOKUP(Table1[[#This Row],[UTPA 
Equivalent Course(s)]], Table13[[Combined Course Number]:[Course Title]], 5))</f>
        <v>TAICHI</v>
      </c>
      <c r="F1333" s="3" t="s">
        <v>23</v>
      </c>
      <c r="G1333" s="3" t="s">
        <v>23</v>
      </c>
      <c r="H1333" s="11" t="s">
        <v>3749</v>
      </c>
    </row>
    <row r="1334" spans="1:8" ht="16.899999999999999" customHeight="1" x14ac:dyDescent="0.25">
      <c r="A1334" s="1" t="s">
        <v>3745</v>
      </c>
      <c r="B1334" s="1" t="s">
        <v>3995</v>
      </c>
      <c r="C1334" s="40" t="s">
        <v>3996</v>
      </c>
      <c r="D1334" s="3" t="s">
        <v>3997</v>
      </c>
      <c r="E1334" s="3" t="str">
        <f>IF(Table1[[#This Row],[UTPA 
Equivalent Course(s)]]="N", "N", VLOOKUP(Table1[[#This Row],[UTPA 
Equivalent Course(s)]], Table13[[Combined Course Number]:[Course Title]], 5))</f>
        <v>THESIS</v>
      </c>
      <c r="F1334" s="3" t="s">
        <v>23</v>
      </c>
      <c r="G1334" s="3" t="s">
        <v>23</v>
      </c>
      <c r="H1334" s="11" t="s">
        <v>3749</v>
      </c>
    </row>
    <row r="1335" spans="1:8" ht="16.899999999999999" customHeight="1" x14ac:dyDescent="0.25">
      <c r="A1335" s="1" t="s">
        <v>3745</v>
      </c>
      <c r="B1335" s="1" t="s">
        <v>3998</v>
      </c>
      <c r="C1335" s="40" t="s">
        <v>3999</v>
      </c>
      <c r="D1335" s="16" t="s">
        <v>4000</v>
      </c>
      <c r="E1335" s="16" t="str">
        <f>IF(Table1[[#This Row],[UTPA 
Equivalent Course(s)]]="N", "N", VLOOKUP(Table1[[#This Row],[UTPA 
Equivalent Course(s)]], Table13[[Combined Course Number]:[Course Title]], 5))</f>
        <v>FENCING</v>
      </c>
      <c r="F1335" s="3" t="s">
        <v>23</v>
      </c>
      <c r="G1335" s="3" t="s">
        <v>23</v>
      </c>
      <c r="H1335" s="11" t="s">
        <v>3749</v>
      </c>
    </row>
    <row r="1336" spans="1:8" ht="16.899999999999999" customHeight="1" x14ac:dyDescent="0.25">
      <c r="A1336" s="1" t="s">
        <v>3745</v>
      </c>
      <c r="B1336" s="1" t="s">
        <v>4001</v>
      </c>
      <c r="C1336" s="40" t="s">
        <v>4002</v>
      </c>
      <c r="D1336" s="17" t="s">
        <v>4003</v>
      </c>
      <c r="E1336" s="17" t="str">
        <f>IF(Table1[[#This Row],[UTPA 
Equivalent Course(s)]]="N", "N", VLOOKUP(Table1[[#This Row],[UTPA 
Equivalent Course(s)]], Table13[[Combined Course Number]:[Course Title]], 5))</f>
        <v>TAICHI</v>
      </c>
      <c r="F1336" s="3" t="s">
        <v>23</v>
      </c>
      <c r="G1336" s="3" t="s">
        <v>23</v>
      </c>
      <c r="H1336" s="11" t="s">
        <v>3749</v>
      </c>
    </row>
    <row r="1337" spans="1:8" ht="16.899999999999999" customHeight="1" x14ac:dyDescent="0.25">
      <c r="A1337" s="1" t="s">
        <v>3745</v>
      </c>
      <c r="B1337" s="1" t="s">
        <v>4004</v>
      </c>
      <c r="C1337" s="40" t="s">
        <v>4005</v>
      </c>
      <c r="D1337" s="3" t="s">
        <v>4006</v>
      </c>
      <c r="E1337" s="3" t="str">
        <f>IF(Table1[[#This Row],[UTPA 
Equivalent Course(s)]]="N", "N", VLOOKUP(Table1[[#This Row],[UTPA 
Equivalent Course(s)]], Table13[[Combined Course Number]:[Course Title]], 5))</f>
        <v>CAMPING AND HIKING</v>
      </c>
      <c r="F1337" s="3" t="s">
        <v>23</v>
      </c>
      <c r="G1337" s="3" t="s">
        <v>23</v>
      </c>
      <c r="H1337" s="11" t="s">
        <v>3749</v>
      </c>
    </row>
    <row r="1338" spans="1:8" ht="16.899999999999999" customHeight="1" x14ac:dyDescent="0.25">
      <c r="A1338" s="1" t="s">
        <v>3745</v>
      </c>
      <c r="B1338" s="1" t="s">
        <v>2051</v>
      </c>
      <c r="C1338" s="40" t="s">
        <v>2052</v>
      </c>
      <c r="D1338" s="3" t="s">
        <v>4007</v>
      </c>
      <c r="E1338" s="3" t="str">
        <f>IF(Table1[[#This Row],[UTPA 
Equivalent Course(s)]]="N", "N", VLOOKUP(Table1[[#This Row],[UTPA 
Equivalent Course(s)]], Table13[[Combined Course Number]:[Course Title]], 5))</f>
        <v>YOGA/PILATES</v>
      </c>
      <c r="F1338" s="3" t="s">
        <v>23</v>
      </c>
      <c r="G1338" s="3" t="s">
        <v>23</v>
      </c>
      <c r="H1338" s="11" t="s">
        <v>3749</v>
      </c>
    </row>
    <row r="1339" spans="1:8" ht="16.899999999999999" customHeight="1" x14ac:dyDescent="0.25">
      <c r="A1339" s="1" t="s">
        <v>3745</v>
      </c>
      <c r="B1339" s="1" t="s">
        <v>2054</v>
      </c>
      <c r="C1339" s="40" t="s">
        <v>2049</v>
      </c>
      <c r="D1339" s="3" t="s">
        <v>23</v>
      </c>
      <c r="E1339" s="3" t="str">
        <f>IF(Table1[[#This Row],[UTPA 
Equivalent Course(s)]]="N", "N", VLOOKUP(Table1[[#This Row],[UTPA 
Equivalent Course(s)]], Table13[[Combined Course Number]:[Course Title]], 5))</f>
        <v>N</v>
      </c>
      <c r="F1339" s="3" t="s">
        <v>23</v>
      </c>
      <c r="G1339" s="3" t="s">
        <v>23</v>
      </c>
      <c r="H1339" s="11" t="s">
        <v>3749</v>
      </c>
    </row>
    <row r="1340" spans="1:8" ht="16.899999999999999" customHeight="1" x14ac:dyDescent="0.25">
      <c r="A1340" s="1" t="s">
        <v>3745</v>
      </c>
      <c r="B1340" s="1" t="s">
        <v>2057</v>
      </c>
      <c r="C1340" s="40" t="s">
        <v>4008</v>
      </c>
      <c r="D1340" s="3" t="s">
        <v>4009</v>
      </c>
      <c r="E1340" s="3" t="str">
        <f>IF(Table1[[#This Row],[UTPA 
Equivalent Course(s)]]="N", "N", VLOOKUP(Table1[[#This Row],[UTPA 
Equivalent Course(s)]], Table13[[Combined Course Number]:[Course Title]], 5))</f>
        <v>SCUBA DIVING</v>
      </c>
      <c r="F1340" s="3" t="s">
        <v>23</v>
      </c>
      <c r="G1340" s="3" t="s">
        <v>23</v>
      </c>
      <c r="H1340" s="11" t="s">
        <v>3749</v>
      </c>
    </row>
    <row r="1341" spans="1:8" ht="16.899999999999999" customHeight="1" x14ac:dyDescent="0.25">
      <c r="A1341" s="1" t="s">
        <v>3745</v>
      </c>
      <c r="B1341" s="1" t="s">
        <v>4010</v>
      </c>
      <c r="C1341" s="40" t="s">
        <v>4011</v>
      </c>
      <c r="D1341" s="3" t="s">
        <v>23</v>
      </c>
      <c r="E1341" s="3" t="str">
        <f>IF(Table1[[#This Row],[UTPA 
Equivalent Course(s)]]="N", "N", VLOOKUP(Table1[[#This Row],[UTPA 
Equivalent Course(s)]], Table13[[Combined Course Number]:[Course Title]], 5))</f>
        <v>N</v>
      </c>
      <c r="F1341" s="3" t="s">
        <v>23</v>
      </c>
      <c r="G1341" s="3" t="s">
        <v>23</v>
      </c>
      <c r="H1341" s="11" t="s">
        <v>3749</v>
      </c>
    </row>
    <row r="1342" spans="1:8" ht="16.899999999999999" customHeight="1" x14ac:dyDescent="0.25">
      <c r="A1342" s="1" t="s">
        <v>3745</v>
      </c>
      <c r="B1342" s="1" t="s">
        <v>4012</v>
      </c>
      <c r="C1342" s="40" t="s">
        <v>4013</v>
      </c>
      <c r="D1342" s="3" t="s">
        <v>23</v>
      </c>
      <c r="E1342" s="3" t="str">
        <f>IF(Table1[[#This Row],[UTPA 
Equivalent Course(s)]]="N", "N", VLOOKUP(Table1[[#This Row],[UTPA 
Equivalent Course(s)]], Table13[[Combined Course Number]:[Course Title]], 5))</f>
        <v>N</v>
      </c>
      <c r="F1342" s="3" t="s">
        <v>23</v>
      </c>
      <c r="G1342" s="3" t="s">
        <v>23</v>
      </c>
      <c r="H1342" s="11" t="s">
        <v>3749</v>
      </c>
    </row>
    <row r="1343" spans="1:8" ht="16.899999999999999" customHeight="1" x14ac:dyDescent="0.25">
      <c r="A1343" s="1" t="s">
        <v>3745</v>
      </c>
      <c r="B1343" s="1" t="s">
        <v>329</v>
      </c>
      <c r="C1343" s="40" t="s">
        <v>4014</v>
      </c>
      <c r="D1343" s="3" t="s">
        <v>3837</v>
      </c>
      <c r="E1343" s="3" t="str">
        <f>IF(Table1[[#This Row],[UTPA 
Equivalent Course(s)]]="N", "N", VLOOKUP(Table1[[#This Row],[UTPA 
Equivalent Course(s)]], Table13[[Combined Course Number]:[Course Title]], 5))</f>
        <v>WELLNESS</v>
      </c>
      <c r="F1343" s="3" t="s">
        <v>23</v>
      </c>
      <c r="G1343" s="3" t="s">
        <v>23</v>
      </c>
      <c r="H1343" s="11" t="s">
        <v>3749</v>
      </c>
    </row>
    <row r="1344" spans="1:8" ht="16.899999999999999" customHeight="1" x14ac:dyDescent="0.25">
      <c r="A1344" s="1" t="s">
        <v>3745</v>
      </c>
      <c r="B1344" s="1" t="s">
        <v>1824</v>
      </c>
      <c r="C1344" s="40" t="s">
        <v>3804</v>
      </c>
      <c r="D1344" s="3" t="s">
        <v>3805</v>
      </c>
      <c r="E1344" s="3" t="str">
        <f>IF(Table1[[#This Row],[UTPA 
Equivalent Course(s)]]="N", "N", VLOOKUP(Table1[[#This Row],[UTPA 
Equivalent Course(s)]], Table13[[Combined Course Number]:[Course Title]], 5))</f>
        <v>SAFETY &amp; FIRST AID</v>
      </c>
      <c r="F1344" s="3" t="s">
        <v>3806</v>
      </c>
      <c r="G1344" s="3" t="s">
        <v>3807</v>
      </c>
      <c r="H1344" s="11" t="s">
        <v>3749</v>
      </c>
    </row>
    <row r="1345" spans="1:8" ht="16.899999999999999" customHeight="1" x14ac:dyDescent="0.25">
      <c r="A1345" s="1" t="s">
        <v>3745</v>
      </c>
      <c r="B1345" s="1" t="s">
        <v>2078</v>
      </c>
      <c r="C1345" s="40" t="s">
        <v>3835</v>
      </c>
      <c r="D1345" s="3" t="s">
        <v>3836</v>
      </c>
      <c r="E1345" s="3" t="str">
        <f>IF(Table1[[#This Row],[UTPA 
Equivalent Course(s)]]="N", "N", VLOOKUP(Table1[[#This Row],[UTPA 
Equivalent Course(s)]], Table13[[Combined Course Number]:[Course Title]], 5))</f>
        <v>INTRODUCTION TO KINESIOLOGY</v>
      </c>
      <c r="F1345" s="3" t="s">
        <v>3837</v>
      </c>
      <c r="G1345" s="3" t="s">
        <v>3838</v>
      </c>
      <c r="H1345" s="11" t="s">
        <v>3749</v>
      </c>
    </row>
    <row r="1346" spans="1:8" ht="16.899999999999999" customHeight="1" x14ac:dyDescent="0.25">
      <c r="A1346" s="1" t="s">
        <v>3745</v>
      </c>
      <c r="B1346" s="1" t="s">
        <v>3867</v>
      </c>
      <c r="C1346" s="40" t="s">
        <v>3868</v>
      </c>
      <c r="D1346" s="3" t="s">
        <v>3869</v>
      </c>
      <c r="E1346" s="3" t="str">
        <f>IF(Table1[[#This Row],[UTPA 
Equivalent Course(s)]]="N", "N", VLOOKUP(Table1[[#This Row],[UTPA 
Equivalent Course(s)]], Table13[[Combined Course Number]:[Course Title]], 5))</f>
        <v>OUTDOOR EDUCATION</v>
      </c>
      <c r="F1346" s="3" t="s">
        <v>3870</v>
      </c>
      <c r="G1346" s="3" t="s">
        <v>3871</v>
      </c>
      <c r="H1346" s="11" t="s">
        <v>3749</v>
      </c>
    </row>
    <row r="1347" spans="1:8" ht="16.899999999999999" customHeight="1" x14ac:dyDescent="0.25">
      <c r="A1347" s="1" t="s">
        <v>3745</v>
      </c>
      <c r="B1347" s="1" t="s">
        <v>2461</v>
      </c>
      <c r="C1347" s="40" t="s">
        <v>4015</v>
      </c>
      <c r="D1347" s="3" t="s">
        <v>4016</v>
      </c>
      <c r="E1347" s="3" t="str">
        <f>IF(Table1[[#This Row],[UTPA 
Equivalent Course(s)]]="N", "N", VLOOKUP(Table1[[#This Row],[UTPA 
Equivalent Course(s)]], Table13[[Combined Course Number]:[Course Title]], 5))</f>
        <v>TECH SKILLS FOR TEAM SPS</v>
      </c>
      <c r="F1347" s="3" t="s">
        <v>23</v>
      </c>
      <c r="G1347" s="3" t="s">
        <v>23</v>
      </c>
      <c r="H1347" s="11" t="s">
        <v>3749</v>
      </c>
    </row>
    <row r="1348" spans="1:8" ht="16.899999999999999" customHeight="1" x14ac:dyDescent="0.25">
      <c r="A1348" s="1" t="s">
        <v>3745</v>
      </c>
      <c r="B1348" s="1" t="s">
        <v>2657</v>
      </c>
      <c r="C1348" s="40" t="s">
        <v>4017</v>
      </c>
      <c r="D1348" s="3" t="s">
        <v>4018</v>
      </c>
      <c r="E1348" s="3" t="str">
        <f>IF(Table1[[#This Row],[UTPA 
Equivalent Course(s)]]="N", "N", VLOOKUP(Table1[[#This Row],[UTPA 
Equivalent Course(s)]], Table13[[Combined Course Number]:[Course Title]], 5))</f>
        <v>TECH SKILLS FOR IND SPS</v>
      </c>
      <c r="F1348" s="3" t="s">
        <v>23</v>
      </c>
      <c r="G1348" s="3" t="s">
        <v>23</v>
      </c>
      <c r="H1348" s="11" t="s">
        <v>3749</v>
      </c>
    </row>
    <row r="1349" spans="1:8" ht="16.899999999999999" customHeight="1" x14ac:dyDescent="0.25">
      <c r="A1349" s="1" t="s">
        <v>3745</v>
      </c>
      <c r="B1349" s="1" t="s">
        <v>1444</v>
      </c>
      <c r="C1349" s="40" t="s">
        <v>4019</v>
      </c>
      <c r="D1349" s="3" t="s">
        <v>4020</v>
      </c>
      <c r="E1349" s="3" t="str">
        <f>IF(Table1[[#This Row],[UTPA 
Equivalent Course(s)]]="N", "N", VLOOKUP(Table1[[#This Row],[UTPA 
Equivalent Course(s)]], Table13[[Combined Course Number]:[Course Title]], 5))</f>
        <v>MOVEMENT ARTS</v>
      </c>
      <c r="F1349" s="3" t="s">
        <v>23</v>
      </c>
      <c r="G1349" s="3" t="s">
        <v>23</v>
      </c>
      <c r="H1349" s="11" t="s">
        <v>3749</v>
      </c>
    </row>
    <row r="1350" spans="1:8" ht="16.899999999999999" customHeight="1" x14ac:dyDescent="0.25">
      <c r="A1350" s="1" t="s">
        <v>3745</v>
      </c>
      <c r="B1350" s="1" t="s">
        <v>437</v>
      </c>
      <c r="C1350" s="40" t="s">
        <v>3826</v>
      </c>
      <c r="D1350" s="3" t="s">
        <v>23</v>
      </c>
      <c r="E1350" s="3" t="str">
        <f>IF(Table1[[#This Row],[UTPA 
Equivalent Course(s)]]="N", "N", VLOOKUP(Table1[[#This Row],[UTPA 
Equivalent Course(s)]], Table13[[Combined Course Number]:[Course Title]], 5))</f>
        <v>N</v>
      </c>
      <c r="F1350" s="3" t="s">
        <v>3827</v>
      </c>
      <c r="G1350" s="3" t="s">
        <v>3828</v>
      </c>
      <c r="H1350" s="11" t="s">
        <v>3749</v>
      </c>
    </row>
    <row r="1351" spans="1:8" ht="16.899999999999999" customHeight="1" x14ac:dyDescent="0.25">
      <c r="A1351" s="1" t="s">
        <v>3745</v>
      </c>
      <c r="B1351" s="1" t="s">
        <v>3879</v>
      </c>
      <c r="C1351" s="40" t="s">
        <v>3880</v>
      </c>
      <c r="D1351" s="3" t="s">
        <v>23</v>
      </c>
      <c r="E1351" s="3" t="str">
        <f>IF(Table1[[#This Row],[UTPA 
Equivalent Course(s)]]="N", "N", VLOOKUP(Table1[[#This Row],[UTPA 
Equivalent Course(s)]], Table13[[Combined Course Number]:[Course Title]], 5))</f>
        <v>N</v>
      </c>
      <c r="F1351" s="3" t="s">
        <v>3881</v>
      </c>
      <c r="G1351" s="3" t="s">
        <v>3882</v>
      </c>
      <c r="H1351" s="11" t="s">
        <v>3749</v>
      </c>
    </row>
    <row r="1352" spans="1:8" ht="16.899999999999999" customHeight="1" x14ac:dyDescent="0.25">
      <c r="A1352" s="1" t="s">
        <v>3745</v>
      </c>
      <c r="B1352" s="1" t="s">
        <v>3796</v>
      </c>
      <c r="C1352" s="40" t="s">
        <v>3797</v>
      </c>
      <c r="D1352" s="3" t="s">
        <v>23</v>
      </c>
      <c r="E1352" s="3" t="str">
        <f>IF(Table1[[#This Row],[UTPA 
Equivalent Course(s)]]="N", "N", VLOOKUP(Table1[[#This Row],[UTPA 
Equivalent Course(s)]], Table13[[Combined Course Number]:[Course Title]], 5))</f>
        <v>N</v>
      </c>
      <c r="F1352" s="3" t="s">
        <v>3798</v>
      </c>
      <c r="G1352" s="3" t="s">
        <v>3799</v>
      </c>
      <c r="H1352" s="11" t="s">
        <v>3749</v>
      </c>
    </row>
    <row r="1353" spans="1:8" ht="16.899999999999999" customHeight="1" x14ac:dyDescent="0.25">
      <c r="A1353" s="1" t="s">
        <v>3745</v>
      </c>
      <c r="B1353" s="1" t="s">
        <v>123</v>
      </c>
      <c r="C1353" s="40" t="s">
        <v>4021</v>
      </c>
      <c r="D1353" s="3" t="s">
        <v>4022</v>
      </c>
      <c r="E1353" s="3" t="str">
        <f>IF(Table1[[#This Row],[UTPA 
Equivalent Course(s)]]="N", "N", VLOOKUP(Table1[[#This Row],[UTPA 
Equivalent Course(s)]], Table13[[Combined Course Number]:[Course Title]], 5))</f>
        <v>THEORY OF FOOTBALL</v>
      </c>
      <c r="F1353" s="3" t="s">
        <v>23</v>
      </c>
      <c r="G1353" s="3" t="s">
        <v>23</v>
      </c>
      <c r="H1353" s="11" t="s">
        <v>3749</v>
      </c>
    </row>
    <row r="1354" spans="1:8" ht="16.899999999999999" customHeight="1" x14ac:dyDescent="0.25">
      <c r="A1354" s="1" t="s">
        <v>3745</v>
      </c>
      <c r="B1354" s="1" t="s">
        <v>614</v>
      </c>
      <c r="C1354" s="40" t="s">
        <v>4023</v>
      </c>
      <c r="D1354" s="3" t="s">
        <v>4024</v>
      </c>
      <c r="E1354" s="3" t="str">
        <f>IF(Table1[[#This Row],[UTPA 
Equivalent Course(s)]]="N", "N", VLOOKUP(Table1[[#This Row],[UTPA 
Equivalent Course(s)]], Table13[[Combined Course Number]:[Course Title]], 5))</f>
        <v>TEACHING INDIVIDUAL SPOR</v>
      </c>
      <c r="F1354" s="3" t="s">
        <v>23</v>
      </c>
      <c r="G1354" s="3" t="s">
        <v>23</v>
      </c>
      <c r="H1354" s="11" t="s">
        <v>3749</v>
      </c>
    </row>
    <row r="1355" spans="1:8" ht="16.899999999999999" customHeight="1" x14ac:dyDescent="0.25">
      <c r="A1355" s="1" t="s">
        <v>3745</v>
      </c>
      <c r="B1355" s="1" t="s">
        <v>477</v>
      </c>
      <c r="C1355" s="40" t="s">
        <v>4025</v>
      </c>
      <c r="D1355" s="3" t="s">
        <v>4026</v>
      </c>
      <c r="E1355" s="3" t="str">
        <f>IF(Table1[[#This Row],[UTPA 
Equivalent Course(s)]]="N", "N", VLOOKUP(Table1[[#This Row],[UTPA 
Equivalent Course(s)]], Table13[[Combined Course Number]:[Course Title]], 5))</f>
        <v>THEORY OF BASKETBALL</v>
      </c>
      <c r="F1355" s="3" t="s">
        <v>23</v>
      </c>
      <c r="G1355" s="3" t="s">
        <v>23</v>
      </c>
      <c r="H1355" s="11" t="s">
        <v>3749</v>
      </c>
    </row>
    <row r="1356" spans="1:8" ht="16.899999999999999" customHeight="1" x14ac:dyDescent="0.25">
      <c r="A1356" s="1" t="s">
        <v>3745</v>
      </c>
      <c r="B1356" s="1" t="s">
        <v>195</v>
      </c>
      <c r="C1356" s="40" t="s">
        <v>4027</v>
      </c>
      <c r="D1356" s="3" t="s">
        <v>4028</v>
      </c>
      <c r="E1356" s="3" t="str">
        <f>IF(Table1[[#This Row],[UTPA 
Equivalent Course(s)]]="N", "N", VLOOKUP(Table1[[#This Row],[UTPA 
Equivalent Course(s)]], Table13[[Combined Course Number]:[Course Title]], 5))</f>
        <v>THEORY OF BASEBALL</v>
      </c>
      <c r="F1356" s="3" t="s">
        <v>23</v>
      </c>
      <c r="G1356" s="3" t="s">
        <v>23</v>
      </c>
      <c r="H1356" s="11" t="s">
        <v>3749</v>
      </c>
    </row>
    <row r="1357" spans="1:8" ht="16.899999999999999" customHeight="1" x14ac:dyDescent="0.25">
      <c r="A1357" s="1" t="s">
        <v>3745</v>
      </c>
      <c r="B1357" s="1" t="s">
        <v>198</v>
      </c>
      <c r="C1357" s="40" t="s">
        <v>4029</v>
      </c>
      <c r="D1357" s="3" t="s">
        <v>4030</v>
      </c>
      <c r="E1357" s="3" t="str">
        <f>IF(Table1[[#This Row],[UTPA 
Equivalent Course(s)]]="N", "N", VLOOKUP(Table1[[#This Row],[UTPA 
Equivalent Course(s)]], Table13[[Combined Course Number]:[Course Title]], 5))</f>
        <v>THEORY OF TRACK &amp; FIELD</v>
      </c>
      <c r="F1357" s="3" t="s">
        <v>23</v>
      </c>
      <c r="G1357" s="3" t="s">
        <v>23</v>
      </c>
      <c r="H1357" s="11" t="s">
        <v>3749</v>
      </c>
    </row>
    <row r="1358" spans="1:8" ht="16.899999999999999" customHeight="1" x14ac:dyDescent="0.25">
      <c r="A1358" s="1" t="s">
        <v>3745</v>
      </c>
      <c r="B1358" s="1" t="s">
        <v>2631</v>
      </c>
      <c r="C1358" s="40" t="s">
        <v>3790</v>
      </c>
      <c r="D1358" s="3" t="s">
        <v>23</v>
      </c>
      <c r="E1358" s="3" t="str">
        <f>IF(Table1[[#This Row],[UTPA 
Equivalent Course(s)]]="N", "N", VLOOKUP(Table1[[#This Row],[UTPA 
Equivalent Course(s)]], Table13[[Combined Course Number]:[Course Title]], 5))</f>
        <v>N</v>
      </c>
      <c r="F1358" s="3" t="s">
        <v>3791</v>
      </c>
      <c r="G1358" s="3" t="s">
        <v>3792</v>
      </c>
      <c r="H1358" s="11" t="s">
        <v>3749</v>
      </c>
    </row>
    <row r="1359" spans="1:8" ht="16.899999999999999" customHeight="1" x14ac:dyDescent="0.25">
      <c r="A1359" s="1" t="s">
        <v>3745</v>
      </c>
      <c r="B1359" s="1" t="s">
        <v>485</v>
      </c>
      <c r="C1359" s="40" t="s">
        <v>3786</v>
      </c>
      <c r="D1359" s="3" t="s">
        <v>3787</v>
      </c>
      <c r="E1359" s="3" t="str">
        <f>IF(Table1[[#This Row],[UTPA 
Equivalent Course(s)]]="N", "N", VLOOKUP(Table1[[#This Row],[UTPA 
Equivalent Course(s)]], Table13[[Combined Course Number]:[Course Title]], 5))</f>
        <v>INSTRL METH FR SPRT COAC</v>
      </c>
      <c r="F1359" s="3" t="s">
        <v>3788</v>
      </c>
      <c r="G1359" s="3" t="s">
        <v>3789</v>
      </c>
      <c r="H1359" s="11" t="s">
        <v>3749</v>
      </c>
    </row>
    <row r="1360" spans="1:8" ht="16.899999999999999" customHeight="1" x14ac:dyDescent="0.25">
      <c r="A1360" s="1" t="s">
        <v>3745</v>
      </c>
      <c r="B1360" s="1">
        <v>3333</v>
      </c>
      <c r="C1360" s="2" t="s">
        <v>3988</v>
      </c>
      <c r="D1360" s="3" t="s">
        <v>3989</v>
      </c>
      <c r="E1360" s="3" t="str">
        <f>IF(Table1[[#This Row],[UTPA 
Equivalent Course(s)]]="N", "N", VLOOKUP(Table1[[#This Row],[UTPA 
Equivalent Course(s)]], Table13[[Combined Course Number]:[Course Title]], 5))</f>
        <v>THEORY OF SOCCER</v>
      </c>
      <c r="F1360" s="3" t="s">
        <v>23</v>
      </c>
      <c r="G1360" s="3" t="s">
        <v>23</v>
      </c>
      <c r="H1360" s="11" t="s">
        <v>3749</v>
      </c>
    </row>
    <row r="1361" spans="1:8" ht="16.899999999999999" customHeight="1" x14ac:dyDescent="0.25">
      <c r="A1361" s="1" t="s">
        <v>3745</v>
      </c>
      <c r="B1361" s="1" t="s">
        <v>507</v>
      </c>
      <c r="C1361" s="40" t="s">
        <v>4031</v>
      </c>
      <c r="D1361" s="3" t="s">
        <v>4032</v>
      </c>
      <c r="E1361" s="3" t="str">
        <f>IF(Table1[[#This Row],[UTPA 
Equivalent Course(s)]]="N", "N", VLOOKUP(Table1[[#This Row],[UTPA 
Equivalent Course(s)]], Table13[[Combined Course Number]:[Course Title]], 5))</f>
        <v>KINESIOLOGY ACT FOR E&amp;MS</v>
      </c>
      <c r="F1361" s="3" t="s">
        <v>23</v>
      </c>
      <c r="G1361" s="3" t="s">
        <v>23</v>
      </c>
      <c r="H1361" s="11" t="s">
        <v>3749</v>
      </c>
    </row>
    <row r="1362" spans="1:8" ht="16.899999999999999" customHeight="1" x14ac:dyDescent="0.25">
      <c r="A1362" s="1" t="s">
        <v>3745</v>
      </c>
      <c r="B1362" s="1" t="s">
        <v>510</v>
      </c>
      <c r="C1362" s="40" t="s">
        <v>3896</v>
      </c>
      <c r="D1362" s="3" t="s">
        <v>23</v>
      </c>
      <c r="E1362" s="3" t="str">
        <f>IF(Table1[[#This Row],[UTPA 
Equivalent Course(s)]]="N", "N", VLOOKUP(Table1[[#This Row],[UTPA 
Equivalent Course(s)]], Table13[[Combined Course Number]:[Course Title]], 5))</f>
        <v>N</v>
      </c>
      <c r="F1362" s="3" t="s">
        <v>3897</v>
      </c>
      <c r="G1362" s="3" t="s">
        <v>3898</v>
      </c>
      <c r="H1362" s="11" t="s">
        <v>3749</v>
      </c>
    </row>
    <row r="1363" spans="1:8" ht="16.899999999999999" customHeight="1" x14ac:dyDescent="0.25">
      <c r="A1363" s="1" t="s">
        <v>3745</v>
      </c>
      <c r="B1363" s="1" t="s">
        <v>513</v>
      </c>
      <c r="C1363" s="40" t="s">
        <v>4033</v>
      </c>
      <c r="D1363" s="3" t="s">
        <v>4034</v>
      </c>
      <c r="E1363" s="3" t="str">
        <f>IF(Table1[[#This Row],[UTPA 
Equivalent Course(s)]]="N", "N", VLOOKUP(Table1[[#This Row],[UTPA 
Equivalent Course(s)]], Table13[[Combined Course Number]:[Course Title]], 5))</f>
        <v>LIFESTYLE MANAGEMENT</v>
      </c>
      <c r="F1363" s="3" t="s">
        <v>23</v>
      </c>
      <c r="G1363" s="3" t="s">
        <v>23</v>
      </c>
      <c r="H1363" s="11" t="s">
        <v>3749</v>
      </c>
    </row>
    <row r="1364" spans="1:8" ht="16.899999999999999" customHeight="1" x14ac:dyDescent="0.25">
      <c r="A1364" s="1" t="s">
        <v>3745</v>
      </c>
      <c r="B1364" s="1" t="s">
        <v>209</v>
      </c>
      <c r="C1364" s="40" t="s">
        <v>3924</v>
      </c>
      <c r="D1364" s="3" t="s">
        <v>3925</v>
      </c>
      <c r="E1364" s="3" t="str">
        <f>IF(Table1[[#This Row],[UTPA 
Equivalent Course(s)]]="N", "N", VLOOKUP(Table1[[#This Row],[UTPA 
Equivalent Course(s)]], Table13[[Combined Course Number]:[Course Title]], 5))</f>
        <v>SPORTS OFFICIATING</v>
      </c>
      <c r="F1364" s="3" t="s">
        <v>3926</v>
      </c>
      <c r="G1364" s="3" t="s">
        <v>3927</v>
      </c>
      <c r="H1364" s="11" t="s">
        <v>3749</v>
      </c>
    </row>
    <row r="1365" spans="1:8" ht="16.899999999999999" customHeight="1" x14ac:dyDescent="0.25">
      <c r="A1365" s="1" t="s">
        <v>3745</v>
      </c>
      <c r="B1365" s="1" t="s">
        <v>387</v>
      </c>
      <c r="C1365" s="40" t="s">
        <v>4035</v>
      </c>
      <c r="D1365" s="3" t="s">
        <v>4036</v>
      </c>
      <c r="E1365" s="3" t="str">
        <f>IF(Table1[[#This Row],[UTPA 
Equivalent Course(s)]]="N", "N", VLOOKUP(Table1[[#This Row],[UTPA 
Equivalent Course(s)]], Table13[[Combined Course Number]:[Course Title]], 5))</f>
        <v>CR TRTMT&amp;PREV-ATH INJ</v>
      </c>
      <c r="F1365" s="3" t="s">
        <v>23</v>
      </c>
      <c r="G1365" s="3" t="s">
        <v>23</v>
      </c>
      <c r="H1365" s="11" t="s">
        <v>3749</v>
      </c>
    </row>
    <row r="1366" spans="1:8" ht="16.899999999999999" customHeight="1" x14ac:dyDescent="0.25">
      <c r="A1366" s="1" t="s">
        <v>3745</v>
      </c>
      <c r="B1366" s="1" t="s">
        <v>406</v>
      </c>
      <c r="C1366" s="40" t="s">
        <v>3888</v>
      </c>
      <c r="D1366" s="3" t="s">
        <v>3889</v>
      </c>
      <c r="E1366" s="3" t="str">
        <f>IF(Table1[[#This Row],[UTPA 
Equivalent Course(s)]]="N", "N", VLOOKUP(Table1[[#This Row],[UTPA 
Equivalent Course(s)]], Table13[[Combined Course Number]:[Course Title]], 5))</f>
        <v>PHYSIOLOGY OF EXERCISE</v>
      </c>
      <c r="F1366" s="3" t="s">
        <v>3890</v>
      </c>
      <c r="G1366" s="3" t="s">
        <v>3891</v>
      </c>
      <c r="H1366" s="11" t="s">
        <v>3749</v>
      </c>
    </row>
    <row r="1367" spans="1:8" ht="16.899999999999999" customHeight="1" x14ac:dyDescent="0.25">
      <c r="A1367" s="1" t="s">
        <v>3745</v>
      </c>
      <c r="B1367" s="1" t="s">
        <v>521</v>
      </c>
      <c r="C1367" s="40" t="s">
        <v>4037</v>
      </c>
      <c r="D1367" s="3" t="s">
        <v>4038</v>
      </c>
      <c r="E1367" s="3" t="str">
        <f>IF(Table1[[#This Row],[UTPA 
Equivalent Course(s)]]="N", "N", VLOOKUP(Table1[[#This Row],[UTPA 
Equivalent Course(s)]], Table13[[Combined Course Number]:[Course Title]], 5))</f>
        <v>CPR FOR THE PROF RESCUER</v>
      </c>
      <c r="F1367" s="3" t="s">
        <v>23</v>
      </c>
      <c r="G1367" s="3" t="s">
        <v>23</v>
      </c>
      <c r="H1367" s="11" t="s">
        <v>3749</v>
      </c>
    </row>
    <row r="1368" spans="1:8" ht="16.899999999999999" customHeight="1" x14ac:dyDescent="0.25">
      <c r="A1368" s="1" t="s">
        <v>3745</v>
      </c>
      <c r="B1368" s="1" t="s">
        <v>523</v>
      </c>
      <c r="C1368" s="40" t="s">
        <v>3829</v>
      </c>
      <c r="D1368" s="3" t="s">
        <v>23</v>
      </c>
      <c r="E1368" s="3" t="str">
        <f>IF(Table1[[#This Row],[UTPA 
Equivalent Course(s)]]="N", "N", VLOOKUP(Table1[[#This Row],[UTPA 
Equivalent Course(s)]], Table13[[Combined Course Number]:[Course Title]], 5))</f>
        <v>N</v>
      </c>
      <c r="F1368" s="3" t="s">
        <v>3830</v>
      </c>
      <c r="G1368" s="3" t="s">
        <v>3831</v>
      </c>
      <c r="H1368" s="11" t="s">
        <v>3749</v>
      </c>
    </row>
    <row r="1369" spans="1:8" ht="16.899999999999999" customHeight="1" x14ac:dyDescent="0.25">
      <c r="A1369" s="1" t="s">
        <v>3745</v>
      </c>
      <c r="B1369" s="1" t="s">
        <v>526</v>
      </c>
      <c r="C1369" s="40" t="s">
        <v>3864</v>
      </c>
      <c r="D1369" s="3" t="s">
        <v>23</v>
      </c>
      <c r="E1369" s="3" t="str">
        <f>IF(Table1[[#This Row],[UTPA 
Equivalent Course(s)]]="N", "N", VLOOKUP(Table1[[#This Row],[UTPA 
Equivalent Course(s)]], Table13[[Combined Course Number]:[Course Title]], 5))</f>
        <v>N</v>
      </c>
      <c r="F1369" s="3" t="s">
        <v>23</v>
      </c>
      <c r="G1369" s="3" t="s">
        <v>23</v>
      </c>
      <c r="H1369" s="11" t="s">
        <v>3749</v>
      </c>
    </row>
    <row r="1370" spans="1:8" ht="16.899999999999999" customHeight="1" x14ac:dyDescent="0.25">
      <c r="A1370" s="1" t="s">
        <v>3745</v>
      </c>
      <c r="B1370" s="1" t="s">
        <v>288</v>
      </c>
      <c r="C1370" s="40" t="s">
        <v>4039</v>
      </c>
      <c r="D1370" s="3" t="s">
        <v>23</v>
      </c>
      <c r="E1370" s="3" t="str">
        <f>IF(Table1[[#This Row],[UTPA 
Equivalent Course(s)]]="N", "N", VLOOKUP(Table1[[#This Row],[UTPA 
Equivalent Course(s)]], Table13[[Combined Course Number]:[Course Title]], 5))</f>
        <v>N</v>
      </c>
      <c r="F1370" s="3" t="s">
        <v>23</v>
      </c>
      <c r="G1370" s="3" t="s">
        <v>23</v>
      </c>
      <c r="H1370" s="11" t="s">
        <v>3749</v>
      </c>
    </row>
    <row r="1371" spans="1:8" ht="16.899999999999999" customHeight="1" x14ac:dyDescent="0.25">
      <c r="A1371" s="1" t="s">
        <v>3745</v>
      </c>
      <c r="B1371" s="1" t="s">
        <v>1595</v>
      </c>
      <c r="C1371" s="40" t="s">
        <v>3793</v>
      </c>
      <c r="D1371" s="3" t="s">
        <v>23</v>
      </c>
      <c r="E1371" s="3" t="str">
        <f>IF(Table1[[#This Row],[UTPA 
Equivalent Course(s)]]="N", "N", VLOOKUP(Table1[[#This Row],[UTPA 
Equivalent Course(s)]], Table13[[Combined Course Number]:[Course Title]], 5))</f>
        <v>N</v>
      </c>
      <c r="F1371" s="3" t="s">
        <v>3794</v>
      </c>
      <c r="G1371" s="3" t="s">
        <v>3795</v>
      </c>
      <c r="H1371" s="11" t="s">
        <v>3749</v>
      </c>
    </row>
    <row r="1372" spans="1:8" ht="16.899999999999999" customHeight="1" x14ac:dyDescent="0.25">
      <c r="A1372" s="1" t="s">
        <v>3745</v>
      </c>
      <c r="B1372" s="1" t="s">
        <v>3401</v>
      </c>
      <c r="C1372" s="40" t="s">
        <v>3875</v>
      </c>
      <c r="D1372" s="3" t="s">
        <v>3876</v>
      </c>
      <c r="E1372" s="3" t="str">
        <f>IF(Table1[[#This Row],[UTPA 
Equivalent Course(s)]]="N", "N", VLOOKUP(Table1[[#This Row],[UTPA 
Equivalent Course(s)]], Table13[[Combined Course Number]:[Course Title]], 5))</f>
        <v>STRENGTH &amp; CONDITIONING</v>
      </c>
      <c r="F1372" s="3" t="s">
        <v>3877</v>
      </c>
      <c r="G1372" s="3" t="s">
        <v>3878</v>
      </c>
      <c r="H1372" s="11" t="s">
        <v>3749</v>
      </c>
    </row>
    <row r="1373" spans="1:8" ht="16.899999999999999" customHeight="1" x14ac:dyDescent="0.25">
      <c r="A1373" s="1" t="s">
        <v>3745</v>
      </c>
      <c r="B1373" s="1" t="s">
        <v>4040</v>
      </c>
      <c r="C1373" s="40" t="s">
        <v>4041</v>
      </c>
      <c r="D1373" s="3" t="s">
        <v>4042</v>
      </c>
      <c r="E1373" s="3" t="str">
        <f>IF(Table1[[#This Row],[UTPA 
Equivalent Course(s)]]="N", "N", VLOOKUP(Table1[[#This Row],[UTPA 
Equivalent Course(s)]], Table13[[Combined Course Number]:[Course Title]], 5))</f>
        <v>KINESIOLOGY WORKSHOP</v>
      </c>
      <c r="F1373" s="3" t="s">
        <v>23</v>
      </c>
      <c r="G1373" s="3" t="s">
        <v>23</v>
      </c>
      <c r="H1373" s="11" t="s">
        <v>3749</v>
      </c>
    </row>
    <row r="1374" spans="1:8" ht="16.899999999999999" customHeight="1" x14ac:dyDescent="0.25">
      <c r="A1374" s="1" t="s">
        <v>3745</v>
      </c>
      <c r="B1374" s="1" t="s">
        <v>2024</v>
      </c>
      <c r="C1374" s="40" t="s">
        <v>3775</v>
      </c>
      <c r="D1374" s="3" t="s">
        <v>3776</v>
      </c>
      <c r="E1374" s="3" t="str">
        <f>IF(Table1[[#This Row],[UTPA 
Equivalent Course(s)]]="N", "N", VLOOKUP(Table1[[#This Row],[UTPA 
Equivalent Course(s)]], Table13[[Combined Course Number]:[Course Title]], 5))</f>
        <v>BIOMECHANICS</v>
      </c>
      <c r="F1374" s="3" t="s">
        <v>3777</v>
      </c>
      <c r="G1374" s="3" t="s">
        <v>3778</v>
      </c>
      <c r="H1374" s="11" t="s">
        <v>3749</v>
      </c>
    </row>
    <row r="1375" spans="1:8" ht="16.899999999999999" customHeight="1" x14ac:dyDescent="0.25">
      <c r="A1375" s="1" t="s">
        <v>3745</v>
      </c>
      <c r="B1375" s="1" t="s">
        <v>4043</v>
      </c>
      <c r="C1375" s="40" t="s">
        <v>4044</v>
      </c>
      <c r="D1375" s="3" t="s">
        <v>4045</v>
      </c>
      <c r="E1375" s="3" t="str">
        <f>IF(Table1[[#This Row],[UTPA 
Equivalent Course(s)]]="N", "N", VLOOKUP(Table1[[#This Row],[UTPA 
Equivalent Course(s)]], Table13[[Combined Course Number]:[Course Title]], 5))</f>
        <v>PLANNING AND USE OF FACILITIES</v>
      </c>
      <c r="F1375" s="3" t="s">
        <v>23</v>
      </c>
      <c r="G1375" s="3" t="s">
        <v>23</v>
      </c>
      <c r="H1375" s="11" t="s">
        <v>3749</v>
      </c>
    </row>
    <row r="1376" spans="1:8" ht="16.899999999999999" customHeight="1" x14ac:dyDescent="0.25">
      <c r="A1376" s="1" t="s">
        <v>3745</v>
      </c>
      <c r="B1376" s="1" t="s">
        <v>4046</v>
      </c>
      <c r="C1376" s="40" t="s">
        <v>4047</v>
      </c>
      <c r="D1376" s="3" t="s">
        <v>23</v>
      </c>
      <c r="E1376" s="3" t="str">
        <f>IF(Table1[[#This Row],[UTPA 
Equivalent Course(s)]]="N", "N", VLOOKUP(Table1[[#This Row],[UTPA 
Equivalent Course(s)]], Table13[[Combined Course Number]:[Course Title]], 5))</f>
        <v>N</v>
      </c>
      <c r="F1376" s="3" t="s">
        <v>23</v>
      </c>
      <c r="G1376" s="3" t="s">
        <v>23</v>
      </c>
      <c r="H1376" s="11" t="s">
        <v>3749</v>
      </c>
    </row>
    <row r="1377" spans="1:8" ht="16.899999999999999" customHeight="1" x14ac:dyDescent="0.25">
      <c r="A1377" s="1" t="s">
        <v>3745</v>
      </c>
      <c r="B1377" s="1" t="s">
        <v>773</v>
      </c>
      <c r="C1377" s="40" t="s">
        <v>4048</v>
      </c>
      <c r="D1377" s="3" t="s">
        <v>23</v>
      </c>
      <c r="E1377" s="3" t="str">
        <f>IF(Table1[[#This Row],[UTPA 
Equivalent Course(s)]]="N", "N", VLOOKUP(Table1[[#This Row],[UTPA 
Equivalent Course(s)]], Table13[[Combined Course Number]:[Course Title]], 5))</f>
        <v>N</v>
      </c>
      <c r="F1377" s="3" t="s">
        <v>23</v>
      </c>
      <c r="G1377" s="3" t="s">
        <v>23</v>
      </c>
      <c r="H1377" s="11" t="s">
        <v>3749</v>
      </c>
    </row>
    <row r="1378" spans="1:8" ht="16.899999999999999" customHeight="1" x14ac:dyDescent="0.25">
      <c r="A1378" s="1" t="s">
        <v>3745</v>
      </c>
      <c r="B1378" s="1" t="s">
        <v>127</v>
      </c>
      <c r="C1378" s="40" t="s">
        <v>3853</v>
      </c>
      <c r="D1378" s="3" t="s">
        <v>3854</v>
      </c>
      <c r="E1378" s="3" t="str">
        <f>IF(Table1[[#This Row],[UTPA 
Equivalent Course(s)]]="N", "N", VLOOKUP(Table1[[#This Row],[UTPA 
Equivalent Course(s)]], Table13[[Combined Course Number]:[Course Title]], 5))</f>
        <v>TEST &amp; MEASUREMENTS</v>
      </c>
      <c r="F1378" s="3" t="s">
        <v>3855</v>
      </c>
      <c r="G1378" s="3" t="s">
        <v>3856</v>
      </c>
      <c r="H1378" s="11" t="s">
        <v>3749</v>
      </c>
    </row>
    <row r="1379" spans="1:8" ht="16.899999999999999" customHeight="1" x14ac:dyDescent="0.25">
      <c r="A1379" s="1" t="s">
        <v>3745</v>
      </c>
      <c r="B1379" s="1" t="s">
        <v>242</v>
      </c>
      <c r="C1379" s="40" t="s">
        <v>3899</v>
      </c>
      <c r="D1379" s="3" t="s">
        <v>3900</v>
      </c>
      <c r="E1379" s="3" t="str">
        <f>IF(Table1[[#This Row],[UTPA 
Equivalent Course(s)]]="N", "N", VLOOKUP(Table1[[#This Row],[UTPA 
Equivalent Course(s)]], Table13[[Combined Course Number]:[Course Title]], 5))</f>
        <v>SPORT PSYCHOLOGY</v>
      </c>
      <c r="F1379" s="3" t="s">
        <v>3901</v>
      </c>
      <c r="G1379" s="3" t="s">
        <v>3902</v>
      </c>
      <c r="H1379" s="11" t="s">
        <v>3749</v>
      </c>
    </row>
    <row r="1380" spans="1:8" ht="16.899999999999999" customHeight="1" x14ac:dyDescent="0.25">
      <c r="A1380" s="1" t="s">
        <v>3745</v>
      </c>
      <c r="B1380" s="1" t="s">
        <v>248</v>
      </c>
      <c r="C1380" s="40" t="s">
        <v>3911</v>
      </c>
      <c r="D1380" s="3" t="s">
        <v>23</v>
      </c>
      <c r="E1380" s="3" t="str">
        <f>IF(Table1[[#This Row],[UTPA 
Equivalent Course(s)]]="N", "N", VLOOKUP(Table1[[#This Row],[UTPA 
Equivalent Course(s)]], Table13[[Combined Course Number]:[Course Title]], 5))</f>
        <v>N</v>
      </c>
      <c r="F1380" s="3" t="s">
        <v>3912</v>
      </c>
      <c r="G1380" s="3" t="s">
        <v>3913</v>
      </c>
      <c r="H1380" s="11" t="s">
        <v>3749</v>
      </c>
    </row>
    <row r="1381" spans="1:8" ht="16.899999999999999" customHeight="1" x14ac:dyDescent="0.25">
      <c r="A1381" s="1" t="s">
        <v>3745</v>
      </c>
      <c r="B1381" s="1" t="s">
        <v>305</v>
      </c>
      <c r="C1381" s="40" t="s">
        <v>4049</v>
      </c>
      <c r="D1381" s="3" t="s">
        <v>4050</v>
      </c>
      <c r="E1381" s="3" t="str">
        <f>IF(Table1[[#This Row],[UTPA 
Equivalent Course(s)]]="N", "N", VLOOKUP(Table1[[#This Row],[UTPA 
Equivalent Course(s)]], Table13[[Combined Course Number]:[Course Title]], 5))</f>
        <v>ADVANCED ATHLETIC TRAINI</v>
      </c>
      <c r="F1381" s="3" t="s">
        <v>23</v>
      </c>
      <c r="G1381" s="3" t="s">
        <v>23</v>
      </c>
      <c r="H1381" s="11" t="s">
        <v>3749</v>
      </c>
    </row>
    <row r="1382" spans="1:8" ht="16.899999999999999" customHeight="1" x14ac:dyDescent="0.25">
      <c r="A1382" s="1" t="s">
        <v>3745</v>
      </c>
      <c r="B1382" s="1" t="s">
        <v>1802</v>
      </c>
      <c r="C1382" s="40" t="s">
        <v>4051</v>
      </c>
      <c r="D1382" s="3" t="s">
        <v>4052</v>
      </c>
      <c r="E1382" s="3" t="str">
        <f>IF(Table1[[#This Row],[UTPA 
Equivalent Course(s)]]="N", "N", VLOOKUP(Table1[[#This Row],[UTPA 
Equivalent Course(s)]], Table13[[Combined Course Number]:[Course Title]], 5))</f>
        <v>REHAB/THER MOD IN ATH TR</v>
      </c>
      <c r="F1382" s="3" t="s">
        <v>23</v>
      </c>
      <c r="G1382" s="3" t="s">
        <v>23</v>
      </c>
      <c r="H1382" s="11" t="s">
        <v>3749</v>
      </c>
    </row>
    <row r="1383" spans="1:8" ht="16.899999999999999" customHeight="1" x14ac:dyDescent="0.25">
      <c r="A1383" s="1" t="s">
        <v>3745</v>
      </c>
      <c r="B1383" s="1" t="s">
        <v>2498</v>
      </c>
      <c r="C1383" s="40" t="s">
        <v>3746</v>
      </c>
      <c r="D1383" s="3" t="s">
        <v>23</v>
      </c>
      <c r="E1383" s="3" t="str">
        <f>IF(Table1[[#This Row],[UTPA 
Equivalent Course(s)]]="N", "N", VLOOKUP(Table1[[#This Row],[UTPA 
Equivalent Course(s)]], Table13[[Combined Course Number]:[Course Title]], 5))</f>
        <v>N</v>
      </c>
      <c r="F1383" s="3" t="s">
        <v>3747</v>
      </c>
      <c r="G1383" s="3" t="s">
        <v>3748</v>
      </c>
      <c r="H1383" s="11" t="s">
        <v>3749</v>
      </c>
    </row>
    <row r="1384" spans="1:8" ht="16.899999999999999" customHeight="1" x14ac:dyDescent="0.25">
      <c r="A1384" s="1" t="s">
        <v>3745</v>
      </c>
      <c r="B1384" s="1" t="s">
        <v>107</v>
      </c>
      <c r="C1384" s="40" t="s">
        <v>4053</v>
      </c>
      <c r="D1384" s="3" t="s">
        <v>23</v>
      </c>
      <c r="E1384" s="3" t="str">
        <f>IF(Table1[[#This Row],[UTPA 
Equivalent Course(s)]]="N", "N", VLOOKUP(Table1[[#This Row],[UTPA 
Equivalent Course(s)]], Table13[[Combined Course Number]:[Course Title]], 5))</f>
        <v>N</v>
      </c>
      <c r="F1384" s="3" t="s">
        <v>23</v>
      </c>
      <c r="G1384" s="3" t="s">
        <v>23</v>
      </c>
      <c r="H1384" s="11" t="s">
        <v>3749</v>
      </c>
    </row>
    <row r="1385" spans="1:8" ht="16.899999999999999" customHeight="1" x14ac:dyDescent="0.25">
      <c r="A1385" s="1" t="s">
        <v>3745</v>
      </c>
      <c r="B1385" s="1" t="s">
        <v>325</v>
      </c>
      <c r="C1385" s="40" t="s">
        <v>3950</v>
      </c>
      <c r="D1385" s="3" t="s">
        <v>3951</v>
      </c>
      <c r="E1385" s="3" t="str">
        <f>IF(Table1[[#This Row],[UTPA 
Equivalent Course(s)]]="N", "N", VLOOKUP(Table1[[#This Row],[UTPA 
Equivalent Course(s)]], Table13[[Combined Course Number]:[Course Title]], 5))</f>
        <v>ADAPTED KINESIOLOGY</v>
      </c>
      <c r="F1385" s="3" t="s">
        <v>3952</v>
      </c>
      <c r="G1385" s="3" t="s">
        <v>3953</v>
      </c>
      <c r="H1385" s="11" t="s">
        <v>3749</v>
      </c>
    </row>
    <row r="1386" spans="1:8" ht="16.899999999999999" customHeight="1" x14ac:dyDescent="0.25">
      <c r="A1386" s="1" t="s">
        <v>3745</v>
      </c>
      <c r="B1386" s="1" t="s">
        <v>259</v>
      </c>
      <c r="C1386" s="40" t="s">
        <v>3872</v>
      </c>
      <c r="D1386" s="3" t="s">
        <v>23</v>
      </c>
      <c r="E1386" s="3" t="str">
        <f>IF(Table1[[#This Row],[UTPA 
Equivalent Course(s)]]="N", "N", VLOOKUP(Table1[[#This Row],[UTPA 
Equivalent Course(s)]], Table13[[Combined Course Number]:[Course Title]], 5))</f>
        <v>N</v>
      </c>
      <c r="F1386" s="3" t="s">
        <v>3873</v>
      </c>
      <c r="G1386" s="3" t="s">
        <v>3874</v>
      </c>
      <c r="H1386" s="11" t="s">
        <v>3749</v>
      </c>
    </row>
    <row r="1387" spans="1:8" ht="16.899999999999999" customHeight="1" x14ac:dyDescent="0.25">
      <c r="A1387" s="1" t="s">
        <v>3745</v>
      </c>
      <c r="B1387" s="1" t="s">
        <v>570</v>
      </c>
      <c r="C1387" s="40" t="s">
        <v>3864</v>
      </c>
      <c r="D1387" s="3" t="s">
        <v>23</v>
      </c>
      <c r="E1387" s="3" t="str">
        <f>IF(Table1[[#This Row],[UTPA 
Equivalent Course(s)]]="N", "N", VLOOKUP(Table1[[#This Row],[UTPA 
Equivalent Course(s)]], Table13[[Combined Course Number]:[Course Title]], 5))</f>
        <v>N</v>
      </c>
      <c r="F1387" s="3" t="s">
        <v>3865</v>
      </c>
      <c r="G1387" s="3" t="s">
        <v>3866</v>
      </c>
      <c r="H1387" s="11" t="s">
        <v>3749</v>
      </c>
    </row>
    <row r="1388" spans="1:8" ht="16.899999999999999" customHeight="1" x14ac:dyDescent="0.25">
      <c r="A1388" s="1" t="s">
        <v>3745</v>
      </c>
      <c r="B1388" s="1" t="s">
        <v>1604</v>
      </c>
      <c r="C1388" s="40" t="s">
        <v>3783</v>
      </c>
      <c r="D1388" s="3" t="s">
        <v>23</v>
      </c>
      <c r="E1388" s="3" t="str">
        <f>IF(Table1[[#This Row],[UTPA 
Equivalent Course(s)]]="N", "N", VLOOKUP(Table1[[#This Row],[UTPA 
Equivalent Course(s)]], Table13[[Combined Course Number]:[Course Title]], 5))</f>
        <v>N</v>
      </c>
      <c r="F1388" s="3" t="s">
        <v>3784</v>
      </c>
      <c r="G1388" s="3" t="s">
        <v>3785</v>
      </c>
      <c r="H1388" s="11" t="s">
        <v>3749</v>
      </c>
    </row>
    <row r="1389" spans="1:8" ht="16.899999999999999" customHeight="1" x14ac:dyDescent="0.25">
      <c r="A1389" s="1" t="s">
        <v>3745</v>
      </c>
      <c r="B1389" s="1" t="s">
        <v>315</v>
      </c>
      <c r="C1389" s="40" t="s">
        <v>4054</v>
      </c>
      <c r="D1389" s="3" t="s">
        <v>4055</v>
      </c>
      <c r="E1389" s="3" t="str">
        <f>IF(Table1[[#This Row],[UTPA 
Equivalent Course(s)]]="N", "N", VLOOKUP(Table1[[#This Row],[UTPA 
Equivalent Course(s)]], Table13[[Combined Course Number]:[Course Title]], 5))</f>
        <v>PHYS ED ALL LEVEL</v>
      </c>
      <c r="F1389" s="3" t="s">
        <v>23</v>
      </c>
      <c r="G1389" s="3" t="s">
        <v>23</v>
      </c>
      <c r="H1389" s="11" t="s">
        <v>3749</v>
      </c>
    </row>
    <row r="1390" spans="1:8" ht="16.899999999999999" customHeight="1" x14ac:dyDescent="0.25">
      <c r="A1390" s="1" t="s">
        <v>3745</v>
      </c>
      <c r="B1390" s="1" t="s">
        <v>835</v>
      </c>
      <c r="C1390" s="40" t="s">
        <v>3857</v>
      </c>
      <c r="D1390" s="3" t="s">
        <v>23</v>
      </c>
      <c r="E1390" s="3" t="str">
        <f>IF(Table1[[#This Row],[UTPA 
Equivalent Course(s)]]="N", "N", VLOOKUP(Table1[[#This Row],[UTPA 
Equivalent Course(s)]], Table13[[Combined Course Number]:[Course Title]], 5))</f>
        <v>N</v>
      </c>
      <c r="F1390" s="3" t="s">
        <v>3858</v>
      </c>
      <c r="G1390" s="3" t="s">
        <v>3859</v>
      </c>
      <c r="H1390" s="11" t="s">
        <v>3749</v>
      </c>
    </row>
    <row r="1391" spans="1:8" ht="16.899999999999999" customHeight="1" x14ac:dyDescent="0.25">
      <c r="A1391" s="1" t="s">
        <v>3745</v>
      </c>
      <c r="B1391" s="1" t="s">
        <v>1430</v>
      </c>
      <c r="C1391" s="40" t="s">
        <v>3860</v>
      </c>
      <c r="D1391" s="3" t="s">
        <v>3861</v>
      </c>
      <c r="E1391" s="3" t="str">
        <f>IF(Table1[[#This Row],[UTPA 
Equivalent Course(s)]]="N", "N", VLOOKUP(Table1[[#This Row],[UTPA 
Equivalent Course(s)]], Table13[[Combined Course Number]:[Course Title]], 5))</f>
        <v>MOTOR LEARNING</v>
      </c>
      <c r="F1391" s="3" t="s">
        <v>3862</v>
      </c>
      <c r="G1391" s="3" t="s">
        <v>3863</v>
      </c>
      <c r="H1391" s="11" t="s">
        <v>3749</v>
      </c>
    </row>
    <row r="1392" spans="1:8" ht="16.899999999999999" customHeight="1" x14ac:dyDescent="0.25">
      <c r="A1392" s="1" t="s">
        <v>3745</v>
      </c>
      <c r="B1392" s="1" t="s">
        <v>1611</v>
      </c>
      <c r="C1392" s="40" t="s">
        <v>3800</v>
      </c>
      <c r="D1392" s="3" t="s">
        <v>3801</v>
      </c>
      <c r="E1392" s="3" t="str">
        <f>IF(Table1[[#This Row],[UTPA 
Equivalent Course(s)]]="N", "N", VLOOKUP(Table1[[#This Row],[UTPA 
Equivalent Course(s)]], Table13[[Combined Course Number]:[Course Title]], 5))</f>
        <v>KINESIOLOGY PRACTICUM</v>
      </c>
      <c r="F1392" s="3" t="s">
        <v>3802</v>
      </c>
      <c r="G1392" s="3" t="s">
        <v>3803</v>
      </c>
      <c r="H1392" s="11" t="s">
        <v>3749</v>
      </c>
    </row>
    <row r="1393" spans="1:8" ht="16.899999999999999" customHeight="1" x14ac:dyDescent="0.25">
      <c r="A1393" s="1" t="s">
        <v>3745</v>
      </c>
      <c r="B1393" s="1" t="s">
        <v>1568</v>
      </c>
      <c r="C1393" s="40" t="s">
        <v>4056</v>
      </c>
      <c r="D1393" s="3" t="s">
        <v>23</v>
      </c>
      <c r="E1393" s="3" t="str">
        <f>IF(Table1[[#This Row],[UTPA 
Equivalent Course(s)]]="N", "N", VLOOKUP(Table1[[#This Row],[UTPA 
Equivalent Course(s)]], Table13[[Combined Course Number]:[Course Title]], 5))</f>
        <v>N</v>
      </c>
      <c r="F1393" s="3" t="s">
        <v>23</v>
      </c>
      <c r="G1393" s="3" t="s">
        <v>23</v>
      </c>
      <c r="H1393" s="11" t="s">
        <v>3749</v>
      </c>
    </row>
    <row r="1394" spans="1:8" ht="16.899999999999999" customHeight="1" x14ac:dyDescent="0.25">
      <c r="A1394" s="1" t="s">
        <v>3745</v>
      </c>
      <c r="B1394" s="1" t="s">
        <v>865</v>
      </c>
      <c r="C1394" s="40" t="s">
        <v>3850</v>
      </c>
      <c r="D1394" s="3" t="s">
        <v>23</v>
      </c>
      <c r="E1394" s="3" t="str">
        <f>IF(Table1[[#This Row],[UTPA 
Equivalent Course(s)]]="N", "N", VLOOKUP(Table1[[#This Row],[UTPA 
Equivalent Course(s)]], Table13[[Combined Course Number]:[Course Title]], 5))</f>
        <v>N</v>
      </c>
      <c r="F1394" s="3" t="s">
        <v>3851</v>
      </c>
      <c r="G1394" s="3" t="s">
        <v>3852</v>
      </c>
      <c r="H1394" s="11" t="s">
        <v>3749</v>
      </c>
    </row>
    <row r="1395" spans="1:8" ht="16.899999999999999" customHeight="1" x14ac:dyDescent="0.25">
      <c r="A1395" s="1" t="s">
        <v>3745</v>
      </c>
      <c r="B1395" s="1" t="s">
        <v>891</v>
      </c>
      <c r="C1395" s="40" t="s">
        <v>3847</v>
      </c>
      <c r="D1395" s="3" t="s">
        <v>23</v>
      </c>
      <c r="E1395" s="3" t="str">
        <f>IF(Table1[[#This Row],[UTPA 
Equivalent Course(s)]]="N", "N", VLOOKUP(Table1[[#This Row],[UTPA 
Equivalent Course(s)]], Table13[[Combined Course Number]:[Course Title]], 5))</f>
        <v>N</v>
      </c>
      <c r="F1395" s="3" t="s">
        <v>3848</v>
      </c>
      <c r="G1395" s="3" t="s">
        <v>3849</v>
      </c>
      <c r="H1395" s="11" t="s">
        <v>3749</v>
      </c>
    </row>
    <row r="1396" spans="1:8" ht="16.899999999999999" customHeight="1" x14ac:dyDescent="0.25">
      <c r="A1396" s="1" t="s">
        <v>4057</v>
      </c>
      <c r="B1396" s="1" t="s">
        <v>83</v>
      </c>
      <c r="C1396" s="40" t="s">
        <v>4058</v>
      </c>
      <c r="D1396" s="3" t="s">
        <v>4059</v>
      </c>
      <c r="E1396" s="3" t="str">
        <f>IF(Table1[[#This Row],[UTPA 
Equivalent Course(s)]]="N", "N", VLOOKUP(Table1[[#This Row],[UTPA 
Equivalent Course(s)]], Table13[[Combined Course Number]:[Course Title]], 5))</f>
        <v>INTERAMERICAN STUDIES</v>
      </c>
      <c r="F1396" s="3" t="s">
        <v>23</v>
      </c>
      <c r="G1396" s="3" t="s">
        <v>23</v>
      </c>
      <c r="H1396" s="11" t="s">
        <v>282</v>
      </c>
    </row>
    <row r="1397" spans="1:8" ht="16.899999999999999" customHeight="1" x14ac:dyDescent="0.25">
      <c r="A1397" s="1" t="s">
        <v>4057</v>
      </c>
      <c r="B1397" s="1" t="s">
        <v>2734</v>
      </c>
      <c r="C1397" s="40" t="s">
        <v>4060</v>
      </c>
      <c r="D1397" s="3" t="s">
        <v>4061</v>
      </c>
      <c r="E1397" s="3" t="str">
        <f>IF(Table1[[#This Row],[UTPA 
Equivalent Course(s)]]="N", "N", VLOOKUP(Table1[[#This Row],[UTPA 
Equivalent Course(s)]], Table13[[Combined Course Number]:[Course Title]], 5))</f>
        <v>LAT AM WOMEN IN MOD ERA</v>
      </c>
      <c r="F1397" s="3" t="s">
        <v>23</v>
      </c>
      <c r="G1397" s="3" t="s">
        <v>23</v>
      </c>
      <c r="H1397" s="11" t="s">
        <v>282</v>
      </c>
    </row>
    <row r="1398" spans="1:8" ht="16.899999999999999" customHeight="1" x14ac:dyDescent="0.25">
      <c r="A1398" s="1" t="s">
        <v>4057</v>
      </c>
      <c r="B1398" s="1" t="s">
        <v>4043</v>
      </c>
      <c r="C1398" s="40" t="s">
        <v>3409</v>
      </c>
      <c r="D1398" s="3" t="s">
        <v>4062</v>
      </c>
      <c r="E1398" s="3" t="str">
        <f>IF(Table1[[#This Row],[UTPA 
Equivalent Course(s)]]="N", "N", VLOOKUP(Table1[[#This Row],[UTPA 
Equivalent Course(s)]], Table13[[Combined Course Number]:[Course Title]], 5))</f>
        <v>WOMEN COLONIAL LAT AMER</v>
      </c>
      <c r="F1398" s="3" t="s">
        <v>23</v>
      </c>
      <c r="G1398" s="3" t="s">
        <v>23</v>
      </c>
      <c r="H1398" s="11" t="s">
        <v>282</v>
      </c>
    </row>
    <row r="1399" spans="1:8" ht="16.899999999999999" customHeight="1" x14ac:dyDescent="0.25">
      <c r="A1399" s="1" t="s">
        <v>4057</v>
      </c>
      <c r="B1399" s="1" t="s">
        <v>131</v>
      </c>
      <c r="C1399" s="40" t="s">
        <v>4063</v>
      </c>
      <c r="D1399" s="3" t="s">
        <v>4064</v>
      </c>
      <c r="E1399" s="3" t="str">
        <f>IF(Table1[[#This Row],[UTPA 
Equivalent Course(s)]]="N", "N", VLOOKUP(Table1[[#This Row],[UTPA 
Equivalent Course(s)]], Table13[[Combined Course Number]:[Course Title]], 5))</f>
        <v>SEMINAR ON LATIN AMERICA</v>
      </c>
      <c r="F1399" s="3" t="s">
        <v>23</v>
      </c>
      <c r="G1399" s="3" t="s">
        <v>23</v>
      </c>
      <c r="H1399" s="11" t="s">
        <v>282</v>
      </c>
    </row>
    <row r="1400" spans="1:8" ht="16.899999999999999" customHeight="1" x14ac:dyDescent="0.25">
      <c r="A1400" s="1" t="s">
        <v>4057</v>
      </c>
      <c r="B1400" s="1" t="s">
        <v>401</v>
      </c>
      <c r="C1400" s="2" t="s">
        <v>4065</v>
      </c>
      <c r="D1400" s="3" t="s">
        <v>4066</v>
      </c>
      <c r="E1400" s="3" t="str">
        <f>IF(Table1[[#This Row],[UTPA 
Equivalent Course(s)]]="N", "N", VLOOKUP(Table1[[#This Row],[UTPA 
Equivalent Course(s)]], Table13[[Combined Course Number]:[Course Title]], 5))</f>
        <v>LAT AMER PHIL: SPEC TOP</v>
      </c>
      <c r="F1400" s="3" t="s">
        <v>23</v>
      </c>
      <c r="G1400" s="3" t="s">
        <v>23</v>
      </c>
      <c r="H1400" s="11" t="s">
        <v>282</v>
      </c>
    </row>
    <row r="1401" spans="1:8" ht="16.899999999999999" customHeight="1" x14ac:dyDescent="0.25">
      <c r="A1401" s="1" t="s">
        <v>4067</v>
      </c>
      <c r="B1401" s="1" t="s">
        <v>1042</v>
      </c>
      <c r="C1401" s="40" t="s">
        <v>4068</v>
      </c>
      <c r="D1401" s="3" t="s">
        <v>4069</v>
      </c>
      <c r="E1401" s="3" t="str">
        <f>IF(Table1[[#This Row],[UTPA 
Equivalent Course(s)]]="N", "N", VLOOKUP(Table1[[#This Row],[UTPA 
Equivalent Course(s)]], Table13[[Combined Course Number]:[Course Title]], 5))</f>
        <v>INTRO TO MANUFACT ENGR</v>
      </c>
      <c r="F1401" s="3" t="s">
        <v>23</v>
      </c>
      <c r="G1401" s="3" t="s">
        <v>23</v>
      </c>
      <c r="H1401" s="11" t="s">
        <v>4070</v>
      </c>
    </row>
    <row r="1402" spans="1:8" ht="16.899999999999999" customHeight="1" x14ac:dyDescent="0.25">
      <c r="A1402" s="1" t="s">
        <v>4067</v>
      </c>
      <c r="B1402" s="1" t="s">
        <v>3758</v>
      </c>
      <c r="C1402" s="40" t="s">
        <v>4071</v>
      </c>
      <c r="D1402" s="3" t="s">
        <v>4072</v>
      </c>
      <c r="E1402" s="3" t="str">
        <f>IF(Table1[[#This Row],[UTPA 
Equivalent Course(s)]]="N", "N", VLOOKUP(Table1[[#This Row],[UTPA 
Equivalent Course(s)]], Table13[[Combined Course Number]:[Course Title]], 5))</f>
        <v>MANUFACT ENGR GRAPHICS</v>
      </c>
      <c r="F1402" s="3" t="s">
        <v>23</v>
      </c>
      <c r="G1402" s="3" t="s">
        <v>23</v>
      </c>
      <c r="H1402" s="11" t="s">
        <v>4070</v>
      </c>
    </row>
    <row r="1403" spans="1:8" ht="16.899999999999999" customHeight="1" x14ac:dyDescent="0.25">
      <c r="A1403" s="1" t="s">
        <v>4067</v>
      </c>
      <c r="B1403" s="1" t="s">
        <v>2870</v>
      </c>
      <c r="C1403" s="40" t="s">
        <v>4073</v>
      </c>
      <c r="D1403" s="3" t="s">
        <v>4074</v>
      </c>
      <c r="E1403" s="3" t="str">
        <f>IF(Table1[[#This Row],[UTPA 
Equivalent Course(s)]]="N", "N", VLOOKUP(Table1[[#This Row],[UTPA 
Equivalent Course(s)]], Table13[[Combined Course Number]:[Course Title]], 5))</f>
        <v>ENGINEERING STATISTICS</v>
      </c>
      <c r="F1403" s="3" t="s">
        <v>23</v>
      </c>
      <c r="G1403" s="3" t="s">
        <v>23</v>
      </c>
      <c r="H1403" s="11" t="s">
        <v>4070</v>
      </c>
    </row>
    <row r="1404" spans="1:8" ht="16.899999999999999" customHeight="1" x14ac:dyDescent="0.25">
      <c r="A1404" s="1" t="s">
        <v>4067</v>
      </c>
      <c r="B1404" s="1" t="s">
        <v>4075</v>
      </c>
      <c r="C1404" s="40" t="s">
        <v>4076</v>
      </c>
      <c r="D1404" s="3" t="s">
        <v>4077</v>
      </c>
      <c r="E1404" s="3" t="str">
        <f>IF(Table1[[#This Row],[UTPA 
Equivalent Course(s)]]="N", "N", VLOOKUP(Table1[[#This Row],[UTPA 
Equivalent Course(s)]], Table13[[Combined Course Number]:[Course Title]], 5))</f>
        <v>ENGR MECHANICS</v>
      </c>
      <c r="F1404" s="3" t="s">
        <v>23</v>
      </c>
      <c r="G1404" s="3" t="s">
        <v>23</v>
      </c>
      <c r="H1404" s="11" t="s">
        <v>4070</v>
      </c>
    </row>
    <row r="1405" spans="1:8" ht="16.899999999999999" customHeight="1" x14ac:dyDescent="0.25">
      <c r="A1405" s="1" t="s">
        <v>4067</v>
      </c>
      <c r="B1405" s="1" t="s">
        <v>1116</v>
      </c>
      <c r="C1405" s="40" t="s">
        <v>4078</v>
      </c>
      <c r="D1405" s="16" t="s">
        <v>4079</v>
      </c>
      <c r="E1405" s="16" t="str">
        <f>IF(Table1[[#This Row],[UTPA 
Equivalent Course(s)]]="N", "N", VLOOKUP(Table1[[#This Row],[UTPA 
Equivalent Course(s)]], Table13[[Combined Course Number]:[Course Title]], 5))</f>
        <v>PROJECTS IN MFG. ENGR</v>
      </c>
      <c r="F1405" s="3" t="s">
        <v>23</v>
      </c>
      <c r="G1405" s="3" t="s">
        <v>23</v>
      </c>
      <c r="H1405" s="11" t="s">
        <v>4070</v>
      </c>
    </row>
    <row r="1406" spans="1:8" ht="16.899999999999999" customHeight="1" x14ac:dyDescent="0.25">
      <c r="A1406" s="1" t="s">
        <v>4067</v>
      </c>
      <c r="B1406" s="1" t="s">
        <v>1112</v>
      </c>
      <c r="C1406" s="40" t="s">
        <v>4080</v>
      </c>
      <c r="D1406" s="17" t="s">
        <v>4081</v>
      </c>
      <c r="E1406" s="17" t="str">
        <f>IF(Table1[[#This Row],[UTPA 
Equivalent Course(s)]]="N", "N", VLOOKUP(Table1[[#This Row],[UTPA 
Equivalent Course(s)]], Table13[[Combined Course Number]:[Course Title]], 5))</f>
        <v>THESIS II</v>
      </c>
      <c r="F1406" s="3" t="s">
        <v>23</v>
      </c>
      <c r="G1406" s="3" t="s">
        <v>23</v>
      </c>
      <c r="H1406" s="11" t="s">
        <v>4070</v>
      </c>
    </row>
    <row r="1407" spans="1:8" ht="16.899999999999999" customHeight="1" x14ac:dyDescent="0.25">
      <c r="A1407" s="1" t="s">
        <v>4067</v>
      </c>
      <c r="B1407" s="1" t="s">
        <v>4082</v>
      </c>
      <c r="C1407" s="40" t="s">
        <v>4083</v>
      </c>
      <c r="D1407" s="3" t="s">
        <v>4084</v>
      </c>
      <c r="E1407" s="3" t="str">
        <f>IF(Table1[[#This Row],[UTPA 
Equivalent Course(s)]]="N", "N", VLOOKUP(Table1[[#This Row],[UTPA 
Equivalent Course(s)]], Table13[[Combined Course Number]:[Course Title]], 5))</f>
        <v>MFG PROCESSES LAB</v>
      </c>
      <c r="F1407" s="3" t="s">
        <v>23</v>
      </c>
      <c r="G1407" s="3" t="s">
        <v>23</v>
      </c>
      <c r="H1407" s="11" t="s">
        <v>4070</v>
      </c>
    </row>
    <row r="1408" spans="1:8" ht="16.899999999999999" customHeight="1" x14ac:dyDescent="0.25">
      <c r="A1408" s="1" t="s">
        <v>4067</v>
      </c>
      <c r="B1408" s="1" t="s">
        <v>123</v>
      </c>
      <c r="C1408" s="40" t="s">
        <v>4085</v>
      </c>
      <c r="D1408" s="3" t="s">
        <v>4086</v>
      </c>
      <c r="E1408" s="3" t="str">
        <f>IF(Table1[[#This Row],[UTPA 
Equivalent Course(s)]]="N", "N", VLOOKUP(Table1[[#This Row],[UTPA 
Equivalent Course(s)]], Table13[[Combined Course Number]:[Course Title]], 5))</f>
        <v>COMPUTER AIDED DESIGN</v>
      </c>
      <c r="F1408" s="3" t="s">
        <v>23</v>
      </c>
      <c r="G1408" s="3" t="s">
        <v>23</v>
      </c>
      <c r="H1408" s="11" t="s">
        <v>4070</v>
      </c>
    </row>
    <row r="1409" spans="1:8" ht="16.899999999999999" customHeight="1" x14ac:dyDescent="0.25">
      <c r="A1409" s="1" t="s">
        <v>4067</v>
      </c>
      <c r="B1409" s="1" t="s">
        <v>614</v>
      </c>
      <c r="C1409" s="40" t="s">
        <v>4087</v>
      </c>
      <c r="D1409" s="3" t="s">
        <v>4088</v>
      </c>
      <c r="E1409" s="3" t="str">
        <f>IF(Table1[[#This Row],[UTPA 
Equivalent Course(s)]]="N", "N", VLOOKUP(Table1[[#This Row],[UTPA 
Equivalent Course(s)]], Table13[[Combined Course Number]:[Course Title]], 5))</f>
        <v>COMPUTER AIDED MFG</v>
      </c>
      <c r="F1409" s="3" t="s">
        <v>23</v>
      </c>
      <c r="G1409" s="3" t="s">
        <v>23</v>
      </c>
      <c r="H1409" s="11" t="s">
        <v>4070</v>
      </c>
    </row>
    <row r="1410" spans="1:8" ht="16.899999999999999" customHeight="1" x14ac:dyDescent="0.25">
      <c r="A1410" s="1" t="s">
        <v>4067</v>
      </c>
      <c r="B1410" s="1" t="s">
        <v>498</v>
      </c>
      <c r="C1410" s="40" t="s">
        <v>2898</v>
      </c>
      <c r="D1410" s="3" t="s">
        <v>4089</v>
      </c>
      <c r="E1410" s="3" t="str">
        <f>IF(Table1[[#This Row],[UTPA 
Equivalent Course(s)]]="N", "N", VLOOKUP(Table1[[#This Row],[UTPA 
Equivalent Course(s)]], Table13[[Combined Course Number]:[Course Title]], 5))</f>
        <v>ENGINEERING ECONOMICS</v>
      </c>
      <c r="F1410" s="3" t="s">
        <v>23</v>
      </c>
      <c r="G1410" s="3" t="s">
        <v>23</v>
      </c>
      <c r="H1410" s="11" t="s">
        <v>4070</v>
      </c>
    </row>
    <row r="1411" spans="1:8" ht="16.899999999999999" customHeight="1" x14ac:dyDescent="0.25">
      <c r="A1411" s="1" t="s">
        <v>4067</v>
      </c>
      <c r="B1411" s="1" t="s">
        <v>507</v>
      </c>
      <c r="C1411" s="40" t="s">
        <v>4090</v>
      </c>
      <c r="D1411" s="3" t="s">
        <v>4091</v>
      </c>
      <c r="E1411" s="3" t="str">
        <f>IF(Table1[[#This Row],[UTPA 
Equivalent Course(s)]]="N", "N", VLOOKUP(Table1[[#This Row],[UTPA 
Equivalent Course(s)]], Table13[[Combined Course Number]:[Course Title]], 5))</f>
        <v>FUND OF INDUSTRIAL ENGR</v>
      </c>
      <c r="F1411" s="3" t="s">
        <v>23</v>
      </c>
      <c r="G1411" s="3" t="s">
        <v>23</v>
      </c>
      <c r="H1411" s="11" t="s">
        <v>4070</v>
      </c>
    </row>
    <row r="1412" spans="1:8" ht="16.899999999999999" customHeight="1" x14ac:dyDescent="0.25">
      <c r="A1412" s="1" t="s">
        <v>4067</v>
      </c>
      <c r="B1412" s="1" t="s">
        <v>518</v>
      </c>
      <c r="C1412" s="40" t="s">
        <v>4092</v>
      </c>
      <c r="D1412" s="3" t="s">
        <v>4093</v>
      </c>
      <c r="E1412" s="3" t="str">
        <f>IF(Table1[[#This Row],[UTPA 
Equivalent Course(s)]]="N", "N", VLOOKUP(Table1[[#This Row],[UTPA 
Equivalent Course(s)]], Table13[[Combined Course Number]:[Course Title]], 5))</f>
        <v>MANUFACT ENGR ANALYSIS</v>
      </c>
      <c r="F1412" s="3" t="s">
        <v>23</v>
      </c>
      <c r="G1412" s="3" t="s">
        <v>23</v>
      </c>
      <c r="H1412" s="11" t="s">
        <v>4070</v>
      </c>
    </row>
    <row r="1413" spans="1:8" ht="16.899999999999999" customHeight="1" x14ac:dyDescent="0.25">
      <c r="A1413" s="1" t="s">
        <v>4067</v>
      </c>
      <c r="B1413" s="1" t="s">
        <v>3397</v>
      </c>
      <c r="C1413" s="40" t="s">
        <v>4094</v>
      </c>
      <c r="D1413" s="3" t="s">
        <v>4095</v>
      </c>
      <c r="E1413" s="3" t="str">
        <f>IF(Table1[[#This Row],[UTPA 
Equivalent Course(s)]]="N", "N", VLOOKUP(Table1[[#This Row],[UTPA 
Equivalent Course(s)]], Table13[[Combined Course Number]:[Course Title]], 5))</f>
        <v>MANUFACTURING PROCESSES</v>
      </c>
      <c r="F1413" s="3" t="s">
        <v>23</v>
      </c>
      <c r="G1413" s="3" t="s">
        <v>23</v>
      </c>
      <c r="H1413" s="11" t="s">
        <v>4070</v>
      </c>
    </row>
    <row r="1414" spans="1:8" ht="16.899999999999999" customHeight="1" x14ac:dyDescent="0.25">
      <c r="A1414" s="1" t="s">
        <v>4067</v>
      </c>
      <c r="B1414" s="1" t="s">
        <v>1541</v>
      </c>
      <c r="C1414" s="40" t="s">
        <v>4096</v>
      </c>
      <c r="D1414" s="3" t="s">
        <v>4097</v>
      </c>
      <c r="E1414" s="3" t="str">
        <f>IF(Table1[[#This Row],[UTPA 
Equivalent Course(s)]]="N", "N", VLOOKUP(Table1[[#This Row],[UTPA 
Equivalent Course(s)]], Table13[[Combined Course Number]:[Course Title]], 5))</f>
        <v>THERMAL &amp; FLUID SCIENCES</v>
      </c>
      <c r="F1414" s="3" t="s">
        <v>23</v>
      </c>
      <c r="G1414" s="3" t="s">
        <v>23</v>
      </c>
      <c r="H1414" s="11" t="s">
        <v>4070</v>
      </c>
    </row>
    <row r="1415" spans="1:8" ht="16.899999999999999" customHeight="1" x14ac:dyDescent="0.25">
      <c r="A1415" s="1" t="s">
        <v>4067</v>
      </c>
      <c r="B1415" s="1" t="s">
        <v>4098</v>
      </c>
      <c r="C1415" s="40" t="s">
        <v>4099</v>
      </c>
      <c r="D1415" s="3" t="s">
        <v>4100</v>
      </c>
      <c r="E1415" s="3" t="str">
        <f>IF(Table1[[#This Row],[UTPA 
Equivalent Course(s)]]="N", "N", VLOOKUP(Table1[[#This Row],[UTPA 
Equivalent Course(s)]], Table13[[Combined Course Number]:[Course Title]], 5))</f>
        <v>PRODUCT DESIGN &amp; INNOVATION</v>
      </c>
      <c r="F1415" s="3" t="s">
        <v>23</v>
      </c>
      <c r="G1415" s="3" t="s">
        <v>23</v>
      </c>
      <c r="H1415" s="11" t="s">
        <v>4070</v>
      </c>
    </row>
    <row r="1416" spans="1:8" ht="16.899999999999999" customHeight="1" x14ac:dyDescent="0.25">
      <c r="A1416" s="1" t="s">
        <v>4067</v>
      </c>
      <c r="B1416" s="1" t="s">
        <v>242</v>
      </c>
      <c r="C1416" s="40" t="s">
        <v>2945</v>
      </c>
      <c r="D1416" s="3" t="s">
        <v>4101</v>
      </c>
      <c r="E1416" s="3" t="str">
        <f>IF(Table1[[#This Row],[UTPA 
Equivalent Course(s)]]="N", "N", VLOOKUP(Table1[[#This Row],[UTPA 
Equivalent Course(s)]], Table13[[Combined Course Number]:[Course Title]], 5))</f>
        <v>QUALITY CONTROL</v>
      </c>
      <c r="F1416" s="3" t="s">
        <v>23</v>
      </c>
      <c r="G1416" s="3" t="s">
        <v>23</v>
      </c>
      <c r="H1416" s="11" t="s">
        <v>4070</v>
      </c>
    </row>
    <row r="1417" spans="1:8" ht="16.899999999999999" customHeight="1" x14ac:dyDescent="0.25">
      <c r="A1417" s="1" t="s">
        <v>4067</v>
      </c>
      <c r="B1417" s="1" t="s">
        <v>305</v>
      </c>
      <c r="C1417" s="40" t="s">
        <v>4102</v>
      </c>
      <c r="D1417" s="3" t="s">
        <v>4103</v>
      </c>
      <c r="E1417" s="3" t="str">
        <f>IF(Table1[[#This Row],[UTPA 
Equivalent Course(s)]]="N", "N", VLOOKUP(Table1[[#This Row],[UTPA 
Equivalent Course(s)]], Table13[[Combined Course Number]:[Course Title]], 5))</f>
        <v>AUTOMATION SYSTEMS</v>
      </c>
      <c r="F1417" s="3" t="s">
        <v>23</v>
      </c>
      <c r="G1417" s="3" t="s">
        <v>23</v>
      </c>
      <c r="H1417" s="11" t="s">
        <v>4070</v>
      </c>
    </row>
    <row r="1418" spans="1:8" ht="16.899999999999999" customHeight="1" x14ac:dyDescent="0.25">
      <c r="A1418" s="1" t="s">
        <v>4067</v>
      </c>
      <c r="B1418" s="1" t="s">
        <v>30</v>
      </c>
      <c r="C1418" s="40" t="s">
        <v>4104</v>
      </c>
      <c r="D1418" s="3" t="s">
        <v>4105</v>
      </c>
      <c r="E1418" s="3" t="str">
        <f>IF(Table1[[#This Row],[UTPA 
Equivalent Course(s)]]="N", "N", VLOOKUP(Table1[[#This Row],[UTPA 
Equivalent Course(s)]], Table13[[Combined Course Number]:[Course Title]], 5))</f>
        <v>MFG PLANNING &amp; CONTROL</v>
      </c>
      <c r="F1418" s="3" t="s">
        <v>23</v>
      </c>
      <c r="G1418" s="3" t="s">
        <v>23</v>
      </c>
      <c r="H1418" s="11" t="s">
        <v>4070</v>
      </c>
    </row>
    <row r="1419" spans="1:8" ht="16.899999999999999" customHeight="1" x14ac:dyDescent="0.25">
      <c r="A1419" s="1" t="s">
        <v>4067</v>
      </c>
      <c r="B1419" s="1" t="s">
        <v>40</v>
      </c>
      <c r="C1419" s="40" t="s">
        <v>4106</v>
      </c>
      <c r="D1419" s="3" t="s">
        <v>4107</v>
      </c>
      <c r="E1419" s="3" t="str">
        <f>IF(Table1[[#This Row],[UTPA 
Equivalent Course(s)]]="N", "N", VLOOKUP(Table1[[#This Row],[UTPA 
Equivalent Course(s)]], Table13[[Combined Course Number]:[Course Title]], 5))</f>
        <v>TOPICS IN MFG ENGR</v>
      </c>
      <c r="F1419" s="3" t="s">
        <v>23</v>
      </c>
      <c r="G1419" s="3" t="s">
        <v>23</v>
      </c>
      <c r="H1419" s="11" t="s">
        <v>4070</v>
      </c>
    </row>
    <row r="1420" spans="1:8" ht="16.899999999999999" customHeight="1" x14ac:dyDescent="0.25">
      <c r="A1420" s="1" t="s">
        <v>4067</v>
      </c>
      <c r="B1420" s="1" t="s">
        <v>561</v>
      </c>
      <c r="C1420" s="40" t="s">
        <v>4108</v>
      </c>
      <c r="D1420" s="3" t="s">
        <v>4109</v>
      </c>
      <c r="E1420" s="3" t="str">
        <f>IF(Table1[[#This Row],[UTPA 
Equivalent Course(s)]]="N", "N", VLOOKUP(Table1[[#This Row],[UTPA 
Equivalent Course(s)]], Table13[[Combined Course Number]:[Course Title]], 5))</f>
        <v>OPERATIONS RESEARCH</v>
      </c>
      <c r="F1420" s="3" t="s">
        <v>23</v>
      </c>
      <c r="G1420" s="3" t="s">
        <v>23</v>
      </c>
      <c r="H1420" s="11" t="s">
        <v>4070</v>
      </c>
    </row>
    <row r="1421" spans="1:8" ht="16.899999999999999" customHeight="1" x14ac:dyDescent="0.25">
      <c r="A1421" s="1" t="s">
        <v>4067</v>
      </c>
      <c r="B1421" s="1" t="s">
        <v>410</v>
      </c>
      <c r="C1421" s="40" t="s">
        <v>4110</v>
      </c>
      <c r="D1421" s="3" t="s">
        <v>4111</v>
      </c>
      <c r="E1421" s="3" t="str">
        <f>IF(Table1[[#This Row],[UTPA 
Equivalent Course(s)]]="N", "N", VLOOKUP(Table1[[#This Row],[UTPA 
Equivalent Course(s)]], Table13[[Combined Course Number]:[Course Title]], 5))</f>
        <v>MANUFACTING SIMULATION</v>
      </c>
      <c r="F1421" s="3" t="s">
        <v>23</v>
      </c>
      <c r="G1421" s="3" t="s">
        <v>23</v>
      </c>
      <c r="H1421" s="11" t="s">
        <v>4070</v>
      </c>
    </row>
    <row r="1422" spans="1:8" ht="16.899999999999999" customHeight="1" x14ac:dyDescent="0.25">
      <c r="A1422" s="1" t="s">
        <v>4067</v>
      </c>
      <c r="B1422" s="1" t="s">
        <v>315</v>
      </c>
      <c r="C1422" s="40" t="s">
        <v>2510</v>
      </c>
      <c r="D1422" s="3" t="s">
        <v>4112</v>
      </c>
      <c r="E1422" s="3" t="str">
        <f>IF(Table1[[#This Row],[UTPA 
Equivalent Course(s)]]="N", "N", VLOOKUP(Table1[[#This Row],[UTPA 
Equivalent Course(s)]], Table13[[Combined Course Number]:[Course Title]], 5))</f>
        <v>SENIOR DESIGN I</v>
      </c>
      <c r="F1422" s="3" t="s">
        <v>23</v>
      </c>
      <c r="G1422" s="3" t="s">
        <v>23</v>
      </c>
      <c r="H1422" s="11" t="s">
        <v>4070</v>
      </c>
    </row>
    <row r="1423" spans="1:8" ht="16.899999999999999" customHeight="1" x14ac:dyDescent="0.25">
      <c r="A1423" s="1" t="s">
        <v>4067</v>
      </c>
      <c r="B1423" s="1" t="s">
        <v>831</v>
      </c>
      <c r="C1423" s="40" t="s">
        <v>2512</v>
      </c>
      <c r="D1423" s="3" t="s">
        <v>4113</v>
      </c>
      <c r="E1423" s="3" t="str">
        <f>IF(Table1[[#This Row],[UTPA 
Equivalent Course(s)]]="N", "N", VLOOKUP(Table1[[#This Row],[UTPA 
Equivalent Course(s)]], Table13[[Combined Course Number]:[Course Title]], 5))</f>
        <v>SENIOR DESIGN II</v>
      </c>
      <c r="F1423" s="3" t="s">
        <v>23</v>
      </c>
      <c r="G1423" s="3" t="s">
        <v>23</v>
      </c>
      <c r="H1423" s="11" t="s">
        <v>4070</v>
      </c>
    </row>
    <row r="1424" spans="1:8" ht="16.899999999999999" customHeight="1" x14ac:dyDescent="0.25">
      <c r="A1424" s="1" t="s">
        <v>4067</v>
      </c>
      <c r="B1424" s="1" t="s">
        <v>262</v>
      </c>
      <c r="C1424" s="40" t="s">
        <v>4114</v>
      </c>
      <c r="D1424" s="3" t="s">
        <v>23</v>
      </c>
      <c r="E1424" s="3" t="str">
        <f>IF(Table1[[#This Row],[UTPA 
Equivalent Course(s)]]="N", "N", VLOOKUP(Table1[[#This Row],[UTPA 
Equivalent Course(s)]], Table13[[Combined Course Number]:[Course Title]], 5))</f>
        <v>N</v>
      </c>
      <c r="F1424" s="3" t="s">
        <v>23</v>
      </c>
      <c r="G1424" s="3" t="s">
        <v>23</v>
      </c>
      <c r="H1424" s="11" t="s">
        <v>4070</v>
      </c>
    </row>
    <row r="1425" spans="1:8" ht="16.899999999999999" customHeight="1" x14ac:dyDescent="0.25">
      <c r="A1425" s="1" t="s">
        <v>4115</v>
      </c>
      <c r="B1425" s="1" t="s">
        <v>123</v>
      </c>
      <c r="C1425" s="40" t="s">
        <v>4136</v>
      </c>
      <c r="D1425" s="3" t="s">
        <v>4137</v>
      </c>
      <c r="E1425" s="3" t="str">
        <f>IF(Table1[[#This Row],[UTPA 
Equivalent Course(s)]]="N", "N", VLOOKUP(Table1[[#This Row],[UTPA 
Equivalent Course(s)]], Table13[[Combined Course Number]:[Course Title]], 5))</f>
        <v>PRINCIPLES OF MARKETING</v>
      </c>
      <c r="F1425" s="3" t="s">
        <v>4137</v>
      </c>
      <c r="G1425" s="3" t="s">
        <v>4138</v>
      </c>
      <c r="H1425" s="11" t="s">
        <v>4120</v>
      </c>
    </row>
    <row r="1426" spans="1:8" ht="16.899999999999999" customHeight="1" x14ac:dyDescent="0.25">
      <c r="A1426" s="1" t="s">
        <v>4115</v>
      </c>
      <c r="B1426" s="1" t="s">
        <v>707</v>
      </c>
      <c r="C1426" s="40" t="s">
        <v>4124</v>
      </c>
      <c r="D1426" s="3" t="s">
        <v>4125</v>
      </c>
      <c r="E1426" s="3" t="str">
        <f>IF(Table1[[#This Row],[UTPA 
Equivalent Course(s)]]="N", "N", VLOOKUP(Table1[[#This Row],[UTPA 
Equivalent Course(s)]], Table13[[Combined Course Number]:[Course Title]], 5))</f>
        <v>INTERNATIONAL MARKETING</v>
      </c>
      <c r="F1426" s="3" t="s">
        <v>4126</v>
      </c>
      <c r="G1426" s="3" t="s">
        <v>4127</v>
      </c>
      <c r="H1426" s="11" t="s">
        <v>4120</v>
      </c>
    </row>
    <row r="1427" spans="1:8" ht="16.899999999999999" customHeight="1" x14ac:dyDescent="0.25">
      <c r="A1427" s="1" t="s">
        <v>4115</v>
      </c>
      <c r="B1427" s="1" t="s">
        <v>480</v>
      </c>
      <c r="C1427" s="40" t="s">
        <v>4153</v>
      </c>
      <c r="D1427" s="3" t="s">
        <v>23</v>
      </c>
      <c r="E1427" s="3" t="str">
        <f>IF(Table1[[#This Row],[UTPA 
Equivalent Course(s)]]="N", "N", VLOOKUP(Table1[[#This Row],[UTPA 
Equivalent Course(s)]], Table13[[Combined Course Number]:[Course Title]], 5))</f>
        <v>N</v>
      </c>
      <c r="F1427" s="3" t="s">
        <v>23</v>
      </c>
      <c r="G1427" s="3" t="s">
        <v>23</v>
      </c>
      <c r="H1427" s="11" t="s">
        <v>4120</v>
      </c>
    </row>
    <row r="1428" spans="1:8" ht="16.899999999999999" customHeight="1" x14ac:dyDescent="0.25">
      <c r="A1428" s="1" t="s">
        <v>4115</v>
      </c>
      <c r="B1428" s="1">
        <v>3320</v>
      </c>
      <c r="C1428" s="15" t="s">
        <v>4151</v>
      </c>
      <c r="D1428" s="1" t="s">
        <v>4152</v>
      </c>
      <c r="E1428" s="1" t="str">
        <f>IF(Table1[[#This Row],[UTPA 
Equivalent Course(s)]]="N", "N", VLOOKUP(Table1[[#This Row],[UTPA 
Equivalent Course(s)]], Table13[[Combined Course Number]:[Course Title]], 5))</f>
        <v>PERSONAL BRANDING &amp; COMM</v>
      </c>
      <c r="F1428" s="1" t="s">
        <v>23</v>
      </c>
      <c r="G1428" s="1" t="s">
        <v>23</v>
      </c>
      <c r="H1428" s="11" t="s">
        <v>4120</v>
      </c>
    </row>
    <row r="1429" spans="1:8" ht="16.899999999999999" customHeight="1" x14ac:dyDescent="0.25">
      <c r="A1429" s="1" t="s">
        <v>4115</v>
      </c>
      <c r="B1429" s="1" t="s">
        <v>73</v>
      </c>
      <c r="C1429" s="40" t="s">
        <v>4154</v>
      </c>
      <c r="D1429" s="3" t="s">
        <v>4155</v>
      </c>
      <c r="E1429" s="3" t="str">
        <f>IF(Table1[[#This Row],[UTPA 
Equivalent Course(s)]]="N", "N", VLOOKUP(Table1[[#This Row],[UTPA 
Equivalent Course(s)]], Table13[[Combined Course Number]:[Course Title]], 5))</f>
        <v>HISPANIC MARKETING</v>
      </c>
      <c r="F1429" s="3" t="s">
        <v>23</v>
      </c>
      <c r="G1429" s="3" t="s">
        <v>23</v>
      </c>
      <c r="H1429" s="11" t="s">
        <v>4120</v>
      </c>
    </row>
    <row r="1430" spans="1:8" ht="16.899999999999999" customHeight="1" x14ac:dyDescent="0.25">
      <c r="A1430" s="1" t="s">
        <v>4115</v>
      </c>
      <c r="B1430" s="1" t="s">
        <v>485</v>
      </c>
      <c r="C1430" s="40" t="s">
        <v>4156</v>
      </c>
      <c r="D1430" s="3" t="s">
        <v>23</v>
      </c>
      <c r="E1430" s="3" t="str">
        <f>IF(Table1[[#This Row],[UTPA 
Equivalent Course(s)]]="N", "N", VLOOKUP(Table1[[#This Row],[UTPA 
Equivalent Course(s)]], Table13[[Combined Course Number]:[Course Title]], 5))</f>
        <v>N</v>
      </c>
      <c r="F1430" s="3" t="s">
        <v>23</v>
      </c>
      <c r="G1430" s="3" t="s">
        <v>23</v>
      </c>
      <c r="H1430" s="11" t="s">
        <v>4120</v>
      </c>
    </row>
    <row r="1431" spans="1:8" ht="16.899999999999999" customHeight="1" x14ac:dyDescent="0.25">
      <c r="A1431" s="1" t="s">
        <v>4115</v>
      </c>
      <c r="B1431" s="1" t="s">
        <v>507</v>
      </c>
      <c r="C1431" s="40" t="s">
        <v>4121</v>
      </c>
      <c r="D1431" s="3" t="s">
        <v>4122</v>
      </c>
      <c r="E1431" s="3" t="str">
        <f>IF(Table1[[#This Row],[UTPA 
Equivalent Course(s)]]="N", "N", VLOOKUP(Table1[[#This Row],[UTPA 
Equivalent Course(s)]], Table13[[Combined Course Number]:[Course Title]], 5))</f>
        <v>CONSUMER BEHAVIOR</v>
      </c>
      <c r="F1431" s="3" t="s">
        <v>4122</v>
      </c>
      <c r="G1431" s="3" t="s">
        <v>4123</v>
      </c>
      <c r="H1431" s="11" t="s">
        <v>4120</v>
      </c>
    </row>
    <row r="1432" spans="1:8" ht="16.899999999999999" customHeight="1" x14ac:dyDescent="0.25">
      <c r="A1432" s="1" t="s">
        <v>4115</v>
      </c>
      <c r="B1432" s="1" t="s">
        <v>104</v>
      </c>
      <c r="C1432" s="40" t="s">
        <v>4157</v>
      </c>
      <c r="D1432" s="3" t="s">
        <v>4158</v>
      </c>
      <c r="E1432" s="3" t="str">
        <f>IF(Table1[[#This Row],[UTPA 
Equivalent Course(s)]]="N", "N", VLOOKUP(Table1[[#This Row],[UTPA 
Equivalent Course(s)]], Table13[[Combined Course Number]:[Course Title]], 5))</f>
        <v>SERVICES MARKETING</v>
      </c>
      <c r="F1432" s="3" t="s">
        <v>23</v>
      </c>
      <c r="G1432" s="3" t="s">
        <v>23</v>
      </c>
      <c r="H1432" s="11" t="s">
        <v>4120</v>
      </c>
    </row>
    <row r="1433" spans="1:8" ht="16.899999999999999" customHeight="1" x14ac:dyDescent="0.25">
      <c r="A1433" s="1" t="s">
        <v>4115</v>
      </c>
      <c r="B1433" s="1" t="s">
        <v>1595</v>
      </c>
      <c r="C1433" s="40" t="s">
        <v>4159</v>
      </c>
      <c r="D1433" s="3" t="s">
        <v>4160</v>
      </c>
      <c r="E1433" s="3" t="str">
        <f>IF(Table1[[#This Row],[UTPA 
Equivalent Course(s)]]="N", "N", VLOOKUP(Table1[[#This Row],[UTPA 
Equivalent Course(s)]], Table13[[Combined Course Number]:[Course Title]], 5))</f>
        <v>RETAILING</v>
      </c>
      <c r="F1433" s="3" t="s">
        <v>23</v>
      </c>
      <c r="G1433" s="3" t="s">
        <v>23</v>
      </c>
      <c r="H1433" s="11" t="s">
        <v>4120</v>
      </c>
    </row>
    <row r="1434" spans="1:8" ht="16.899999999999999" customHeight="1" x14ac:dyDescent="0.25">
      <c r="A1434" s="1" t="s">
        <v>4115</v>
      </c>
      <c r="B1434" s="1" t="s">
        <v>3401</v>
      </c>
      <c r="C1434" s="40" t="s">
        <v>4161</v>
      </c>
      <c r="D1434" s="3" t="s">
        <v>4162</v>
      </c>
      <c r="E1434" s="3" t="str">
        <f>IF(Table1[[#This Row],[UTPA 
Equivalent Course(s)]]="N", "N", VLOOKUP(Table1[[#This Row],[UTPA 
Equivalent Course(s)]], Table13[[Combined Course Number]:[Course Title]], 5))</f>
        <v>PRODUCT &amp; SERVICE DESIGN</v>
      </c>
      <c r="F1434" s="3" t="s">
        <v>23</v>
      </c>
      <c r="G1434" s="3" t="s">
        <v>23</v>
      </c>
      <c r="H1434" s="11" t="s">
        <v>4120</v>
      </c>
    </row>
    <row r="1435" spans="1:8" ht="16.899999999999999" customHeight="1" x14ac:dyDescent="0.25">
      <c r="A1435" s="1" t="s">
        <v>4115</v>
      </c>
      <c r="B1435" s="1" t="s">
        <v>167</v>
      </c>
      <c r="C1435" s="40" t="s">
        <v>4163</v>
      </c>
      <c r="D1435" s="3" t="s">
        <v>4164</v>
      </c>
      <c r="E1435" s="3" t="str">
        <f>IF(Table1[[#This Row],[UTPA 
Equivalent Course(s)]]="N", "N", VLOOKUP(Table1[[#This Row],[UTPA 
Equivalent Course(s)]], Table13[[Combined Course Number]:[Course Title]], 5))</f>
        <v>NEW PRODUCT DEVELOPMENT</v>
      </c>
      <c r="F1435" s="3" t="s">
        <v>23</v>
      </c>
      <c r="G1435" s="3" t="s">
        <v>23</v>
      </c>
      <c r="H1435" s="11" t="s">
        <v>4120</v>
      </c>
    </row>
    <row r="1436" spans="1:8" ht="16.899999999999999" customHeight="1" x14ac:dyDescent="0.25">
      <c r="A1436" s="1" t="s">
        <v>4115</v>
      </c>
      <c r="B1436" s="1" t="s">
        <v>338</v>
      </c>
      <c r="C1436" s="40" t="s">
        <v>4165</v>
      </c>
      <c r="D1436" s="3" t="s">
        <v>4166</v>
      </c>
      <c r="E1436" s="3" t="str">
        <f>IF(Table1[[#This Row],[UTPA 
Equivalent Course(s)]]="N", "N", VLOOKUP(Table1[[#This Row],[UTPA 
Equivalent Course(s)]], Table13[[Combined Course Number]:[Course Title]], 5))</f>
        <v>PRODUCT &amp; BRAND STRATEGY</v>
      </c>
      <c r="F1436" s="3" t="s">
        <v>23</v>
      </c>
      <c r="G1436" s="3" t="s">
        <v>23</v>
      </c>
      <c r="H1436" s="11" t="s">
        <v>4120</v>
      </c>
    </row>
    <row r="1437" spans="1:8" ht="16.899999999999999" customHeight="1" x14ac:dyDescent="0.25">
      <c r="A1437" s="1" t="s">
        <v>4115</v>
      </c>
      <c r="B1437" s="1" t="s">
        <v>334</v>
      </c>
      <c r="C1437" s="40" t="s">
        <v>4167</v>
      </c>
      <c r="D1437" s="3" t="s">
        <v>4168</v>
      </c>
      <c r="E1437" s="3" t="str">
        <f>IF(Table1[[#This Row],[UTPA 
Equivalent Course(s)]]="N", "N", VLOOKUP(Table1[[#This Row],[UTPA 
Equivalent Course(s)]], Table13[[Combined Course Number]:[Course Title]], 5))</f>
        <v>PRICING STRATEGIES &amp; TAC</v>
      </c>
      <c r="F1437" s="3" t="s">
        <v>23</v>
      </c>
      <c r="G1437" s="3" t="s">
        <v>23</v>
      </c>
      <c r="H1437" s="11" t="s">
        <v>4120</v>
      </c>
    </row>
    <row r="1438" spans="1:8" ht="16.899999999999999" customHeight="1" x14ac:dyDescent="0.25">
      <c r="A1438" s="1" t="s">
        <v>4115</v>
      </c>
      <c r="B1438" s="1" t="s">
        <v>4169</v>
      </c>
      <c r="C1438" s="40" t="s">
        <v>4170</v>
      </c>
      <c r="D1438" s="3" t="s">
        <v>4171</v>
      </c>
      <c r="E1438" s="3" t="str">
        <f>IF(Table1[[#This Row],[UTPA 
Equivalent Course(s)]]="N", "N", VLOOKUP(Table1[[#This Row],[UTPA 
Equivalent Course(s)]], Table13[[Combined Course Number]:[Course Title]], 5))</f>
        <v>EVENT MARKETING</v>
      </c>
      <c r="F1438" s="3" t="s">
        <v>23</v>
      </c>
      <c r="G1438" s="3" t="s">
        <v>23</v>
      </c>
      <c r="H1438" s="11" t="s">
        <v>4120</v>
      </c>
    </row>
    <row r="1439" spans="1:8" ht="16.899999999999999" customHeight="1" x14ac:dyDescent="0.25">
      <c r="A1439" s="1" t="s">
        <v>4115</v>
      </c>
      <c r="B1439" s="1" t="s">
        <v>3107</v>
      </c>
      <c r="C1439" s="40" t="s">
        <v>4172</v>
      </c>
      <c r="D1439" s="3" t="s">
        <v>4173</v>
      </c>
      <c r="E1439" s="3" t="str">
        <f>IF(Table1[[#This Row],[UTPA 
Equivalent Course(s)]]="N", "N", VLOOKUP(Table1[[#This Row],[UTPA 
Equivalent Course(s)]], Table13[[Combined Course Number]:[Course Title]], 5))</f>
        <v>SPORTS MARKETING</v>
      </c>
      <c r="F1439" s="3" t="s">
        <v>23</v>
      </c>
      <c r="G1439" s="3" t="s">
        <v>23</v>
      </c>
      <c r="H1439" s="11" t="s">
        <v>4120</v>
      </c>
    </row>
    <row r="1440" spans="1:8" ht="16.899999999999999" customHeight="1" x14ac:dyDescent="0.25">
      <c r="A1440" s="1" t="s">
        <v>4115</v>
      </c>
      <c r="B1440" s="1" t="s">
        <v>30</v>
      </c>
      <c r="C1440" s="40" t="s">
        <v>4174</v>
      </c>
      <c r="D1440" s="3" t="s">
        <v>23</v>
      </c>
      <c r="E1440" s="3" t="str">
        <f>IF(Table1[[#This Row],[UTPA 
Equivalent Course(s)]]="N", "N", VLOOKUP(Table1[[#This Row],[UTPA 
Equivalent Course(s)]], Table13[[Combined Course Number]:[Course Title]], 5))</f>
        <v>N</v>
      </c>
      <c r="F1440" s="3" t="s">
        <v>23</v>
      </c>
      <c r="G1440" s="3" t="s">
        <v>23</v>
      </c>
      <c r="H1440" s="11" t="s">
        <v>4120</v>
      </c>
    </row>
    <row r="1441" spans="1:8" ht="16.899999999999999" customHeight="1" x14ac:dyDescent="0.25">
      <c r="A1441" s="1" t="s">
        <v>4115</v>
      </c>
      <c r="B1441" s="1" t="s">
        <v>320</v>
      </c>
      <c r="C1441" s="40" t="s">
        <v>4175</v>
      </c>
      <c r="D1441" s="3" t="s">
        <v>23</v>
      </c>
      <c r="E1441" s="3" t="str">
        <f>IF(Table1[[#This Row],[UTPA 
Equivalent Course(s)]]="N", "N", VLOOKUP(Table1[[#This Row],[UTPA 
Equivalent Course(s)]], Table13[[Combined Course Number]:[Course Title]], 5))</f>
        <v>N</v>
      </c>
      <c r="F1441" s="3" t="s">
        <v>23</v>
      </c>
      <c r="G1441" s="3" t="s">
        <v>23</v>
      </c>
      <c r="H1441" s="11" t="s">
        <v>4120</v>
      </c>
    </row>
    <row r="1442" spans="1:8" ht="16.899999999999999" customHeight="1" x14ac:dyDescent="0.25">
      <c r="A1442" s="1" t="s">
        <v>4115</v>
      </c>
      <c r="B1442" s="1" t="s">
        <v>55</v>
      </c>
      <c r="C1442" s="40" t="s">
        <v>4128</v>
      </c>
      <c r="D1442" s="3" t="s">
        <v>4129</v>
      </c>
      <c r="E1442" s="3" t="str">
        <f>IF(Table1[[#This Row],[UTPA 
Equivalent Course(s)]]="N", "N", VLOOKUP(Table1[[#This Row],[UTPA 
Equivalent Course(s)]], Table13[[Combined Course Number]:[Course Title]], 5))</f>
        <v>MARK RESEARCH ANALYSIS</v>
      </c>
      <c r="F1442" s="3" t="s">
        <v>4130</v>
      </c>
      <c r="G1442" s="3" t="s">
        <v>4131</v>
      </c>
      <c r="H1442" s="11" t="s">
        <v>4120</v>
      </c>
    </row>
    <row r="1443" spans="1:8" ht="16.899999999999999" customHeight="1" x14ac:dyDescent="0.25">
      <c r="A1443" s="1" t="s">
        <v>4115</v>
      </c>
      <c r="B1443" s="1" t="s">
        <v>325</v>
      </c>
      <c r="C1443" s="40" t="s">
        <v>4176</v>
      </c>
      <c r="D1443" s="3" t="s">
        <v>23</v>
      </c>
      <c r="E1443" s="3" t="str">
        <f>IF(Table1[[#This Row],[UTPA 
Equivalent Course(s)]]="N", "N", VLOOKUP(Table1[[#This Row],[UTPA 
Equivalent Course(s)]], Table13[[Combined Course Number]:[Course Title]], 5))</f>
        <v>N</v>
      </c>
      <c r="F1443" s="3" t="s">
        <v>23</v>
      </c>
      <c r="G1443" s="3" t="s">
        <v>23</v>
      </c>
      <c r="H1443" s="11" t="s">
        <v>4120</v>
      </c>
    </row>
    <row r="1444" spans="1:8" ht="16.899999999999999" customHeight="1" x14ac:dyDescent="0.25">
      <c r="A1444" s="1" t="s">
        <v>4115</v>
      </c>
      <c r="B1444" s="1" t="s">
        <v>1604</v>
      </c>
      <c r="C1444" s="40" t="s">
        <v>4177</v>
      </c>
      <c r="D1444" s="3" t="s">
        <v>4178</v>
      </c>
      <c r="E1444" s="3" t="str">
        <f>IF(Table1[[#This Row],[UTPA 
Equivalent Course(s)]]="N", "N", VLOOKUP(Table1[[#This Row],[UTPA 
Equivalent Course(s)]], Table13[[Combined Course Number]:[Course Title]], 5))</f>
        <v>E-MARKETING</v>
      </c>
      <c r="F1444" s="3" t="s">
        <v>23</v>
      </c>
      <c r="G1444" s="3" t="s">
        <v>23</v>
      </c>
      <c r="H1444" s="11" t="s">
        <v>4120</v>
      </c>
    </row>
    <row r="1445" spans="1:8" ht="16.899999999999999" customHeight="1" x14ac:dyDescent="0.25">
      <c r="A1445" s="1" t="s">
        <v>4115</v>
      </c>
      <c r="B1445" s="1" t="s">
        <v>315</v>
      </c>
      <c r="C1445" s="40" t="s">
        <v>4179</v>
      </c>
      <c r="D1445" s="3" t="s">
        <v>4180</v>
      </c>
      <c r="E1445" s="3" t="str">
        <f>IF(Table1[[#This Row],[UTPA 
Equivalent Course(s)]]="N", "N", VLOOKUP(Table1[[#This Row],[UTPA 
Equivalent Course(s)]], Table13[[Combined Course Number]:[Course Title]], 5))</f>
        <v>INTERNATIONAL COMPETITIVENESS</v>
      </c>
      <c r="F1445" s="3" t="s">
        <v>23</v>
      </c>
      <c r="G1445" s="3" t="s">
        <v>23</v>
      </c>
      <c r="H1445" s="11" t="s">
        <v>4120</v>
      </c>
    </row>
    <row r="1446" spans="1:8" ht="16.899999999999999" customHeight="1" x14ac:dyDescent="0.25">
      <c r="A1446" s="1" t="s">
        <v>4115</v>
      </c>
      <c r="B1446" s="1" t="s">
        <v>835</v>
      </c>
      <c r="C1446" s="40" t="s">
        <v>4147</v>
      </c>
      <c r="D1446" s="3" t="s">
        <v>4148</v>
      </c>
      <c r="E1446" s="3" t="str">
        <f>IF(Table1[[#This Row],[UTPA 
Equivalent Course(s)]]="N", "N", VLOOKUP(Table1[[#This Row],[UTPA 
Equivalent Course(s)]], Table13[[Combined Course Number]:[Course Title]], 5))</f>
        <v>TOPICS IN MARKETING</v>
      </c>
      <c r="F1446" s="3" t="s">
        <v>4149</v>
      </c>
      <c r="G1446" s="3" t="s">
        <v>4150</v>
      </c>
      <c r="H1446" s="11" t="s">
        <v>4120</v>
      </c>
    </row>
    <row r="1447" spans="1:8" ht="16.899999999999999" customHeight="1" x14ac:dyDescent="0.25">
      <c r="A1447" s="1" t="s">
        <v>4115</v>
      </c>
      <c r="B1447" s="1" t="s">
        <v>1611</v>
      </c>
      <c r="C1447" s="40" t="s">
        <v>4116</v>
      </c>
      <c r="D1447" s="3" t="s">
        <v>4117</v>
      </c>
      <c r="E1447" s="3" t="str">
        <f>IF(Table1[[#This Row],[UTPA 
Equivalent Course(s)]]="N", "N", VLOOKUP(Table1[[#This Row],[UTPA 
Equivalent Course(s)]], Table13[[Combined Course Number]:[Course Title]], 5))</f>
        <v>MARK INTERNSHIP</v>
      </c>
      <c r="F1447" s="3" t="s">
        <v>4118</v>
      </c>
      <c r="G1447" s="3" t="s">
        <v>4119</v>
      </c>
      <c r="H1447" s="11" t="s">
        <v>4120</v>
      </c>
    </row>
    <row r="1448" spans="1:8" ht="16.899999999999999" customHeight="1" x14ac:dyDescent="0.25">
      <c r="A1448" s="1" t="s">
        <v>4115</v>
      </c>
      <c r="B1448" s="1" t="s">
        <v>4142</v>
      </c>
      <c r="C1448" s="40" t="s">
        <v>4143</v>
      </c>
      <c r="D1448" s="3" t="s">
        <v>4144</v>
      </c>
      <c r="E1448" s="3" t="str">
        <f>IF(Table1[[#This Row],[UTPA 
Equivalent Course(s)]]="N", "N", VLOOKUP(Table1[[#This Row],[UTPA 
Equivalent Course(s)]], Table13[[Combined Course Number]:[Course Title]], 5))</f>
        <v>SALES MANAGEMENT</v>
      </c>
      <c r="F1448" s="3" t="s">
        <v>4145</v>
      </c>
      <c r="G1448" s="3" t="s">
        <v>4146</v>
      </c>
      <c r="H1448" s="11" t="s">
        <v>4120</v>
      </c>
    </row>
    <row r="1449" spans="1:8" ht="16.899999999999999" customHeight="1" x14ac:dyDescent="0.25">
      <c r="A1449" s="1" t="s">
        <v>4115</v>
      </c>
      <c r="B1449" s="1" t="s">
        <v>271</v>
      </c>
      <c r="C1449" s="40" t="s">
        <v>4139</v>
      </c>
      <c r="D1449" s="3" t="s">
        <v>4140</v>
      </c>
      <c r="E1449" s="3" t="str">
        <f>IF(Table1[[#This Row],[UTPA 
Equivalent Course(s)]]="N", "N", VLOOKUP(Table1[[#This Row],[UTPA 
Equivalent Course(s)]], Table13[[Combined Course Number]:[Course Title]], 5))</f>
        <v>INTEGRATED MARK COMMUNIC</v>
      </c>
      <c r="F1449" s="3" t="s">
        <v>4140</v>
      </c>
      <c r="G1449" s="3" t="s">
        <v>4141</v>
      </c>
      <c r="H1449" s="11" t="s">
        <v>4120</v>
      </c>
    </row>
    <row r="1450" spans="1:8" ht="16.899999999999999" customHeight="1" x14ac:dyDescent="0.25">
      <c r="A1450" s="1" t="s">
        <v>4115</v>
      </c>
      <c r="B1450" s="1" t="s">
        <v>587</v>
      </c>
      <c r="C1450" s="40" t="s">
        <v>4181</v>
      </c>
      <c r="D1450" s="3" t="s">
        <v>4182</v>
      </c>
      <c r="E1450" s="3" t="str">
        <f>IF(Table1[[#This Row],[UTPA 
Equivalent Course(s)]]="N", "N", VLOOKUP(Table1[[#This Row],[UTPA 
Equivalent Course(s)]], Table13[[Combined Course Number]:[Course Title]], 5))</f>
        <v>MUSIC MARKETING</v>
      </c>
      <c r="F1450" s="3" t="s">
        <v>23</v>
      </c>
      <c r="G1450" s="3" t="s">
        <v>23</v>
      </c>
      <c r="H1450" s="11" t="s">
        <v>4120</v>
      </c>
    </row>
    <row r="1451" spans="1:8" ht="16.899999999999999" customHeight="1" x14ac:dyDescent="0.25">
      <c r="A1451" s="1" t="s">
        <v>4115</v>
      </c>
      <c r="B1451" s="1" t="s">
        <v>274</v>
      </c>
      <c r="C1451" s="40" t="s">
        <v>4183</v>
      </c>
      <c r="D1451" s="3" t="s">
        <v>4184</v>
      </c>
      <c r="E1451" s="3" t="str">
        <f>IF(Table1[[#This Row],[UTPA 
Equivalent Course(s)]]="N", "N", VLOOKUP(Table1[[#This Row],[UTPA 
Equivalent Course(s)]], Table13[[Combined Course Number]:[Course Title]], 5))</f>
        <v>FASHION DESIGN &amp; POPULAR CULTU</v>
      </c>
      <c r="F1451" s="3" t="s">
        <v>23</v>
      </c>
      <c r="G1451" s="3" t="s">
        <v>23</v>
      </c>
      <c r="H1451" s="11" t="s">
        <v>4120</v>
      </c>
    </row>
    <row r="1452" spans="1:8" ht="16.899999999999999" customHeight="1" x14ac:dyDescent="0.25">
      <c r="A1452" s="1" t="s">
        <v>4115</v>
      </c>
      <c r="B1452" s="1" t="s">
        <v>855</v>
      </c>
      <c r="C1452" s="40" t="s">
        <v>4132</v>
      </c>
      <c r="D1452" s="3" t="s">
        <v>4133</v>
      </c>
      <c r="E1452" s="3" t="str">
        <f>IF(Table1[[#This Row],[UTPA 
Equivalent Course(s)]]="N", "N", VLOOKUP(Table1[[#This Row],[UTPA 
Equivalent Course(s)]], Table13[[Combined Course Number]:[Course Title]], 5))</f>
        <v>MARKETING STRATEGY</v>
      </c>
      <c r="F1452" s="3" t="s">
        <v>4134</v>
      </c>
      <c r="G1452" s="3" t="s">
        <v>4135</v>
      </c>
      <c r="H1452" s="11" t="s">
        <v>4120</v>
      </c>
    </row>
    <row r="1453" spans="1:8" ht="16.899999999999999" customHeight="1" x14ac:dyDescent="0.25">
      <c r="A1453" s="1" t="s">
        <v>4185</v>
      </c>
      <c r="B1453" s="1" t="s">
        <v>1256</v>
      </c>
      <c r="C1453" s="40" t="s">
        <v>4192</v>
      </c>
      <c r="D1453" s="3" t="s">
        <v>4193</v>
      </c>
      <c r="E1453" s="3" t="str">
        <f>IF(Table1[[#This Row],[UTPA 
Equivalent Course(s)]]="N", "N", VLOOKUP(Table1[[#This Row],[UTPA 
Equivalent Course(s)]], Table13[[Combined Course Number]:[Course Title]], 5))</f>
        <v>MEXICAN FOLK MUSIC</v>
      </c>
      <c r="F1453" s="3" t="s">
        <v>23</v>
      </c>
      <c r="G1453" s="3" t="s">
        <v>23</v>
      </c>
      <c r="H1453" s="11" t="s">
        <v>4186</v>
      </c>
    </row>
    <row r="1454" spans="1:8" ht="16.899999999999999" customHeight="1" x14ac:dyDescent="0.25">
      <c r="A1454" s="1" t="s">
        <v>4185</v>
      </c>
      <c r="B1454" s="1" t="s">
        <v>83</v>
      </c>
      <c r="C1454" s="40" t="s">
        <v>4194</v>
      </c>
      <c r="D1454" s="3" t="s">
        <v>4195</v>
      </c>
      <c r="E1454" s="3" t="str">
        <f>IF(Table1[[#This Row],[UTPA 
Equivalent Course(s)]]="N", "N", VLOOKUP(Table1[[#This Row],[UTPA 
Equivalent Course(s)]], Table13[[Combined Course Number]:[Course Title]], 5))</f>
        <v>INTRO MEXICAN AMERICAN STUDIES</v>
      </c>
      <c r="F1454" s="3" t="s">
        <v>23</v>
      </c>
      <c r="G1454" s="3" t="s">
        <v>23</v>
      </c>
      <c r="H1454" s="11" t="s">
        <v>4186</v>
      </c>
    </row>
    <row r="1455" spans="1:8" ht="16.899999999999999" customHeight="1" x14ac:dyDescent="0.25">
      <c r="A1455" s="1" t="s">
        <v>4185</v>
      </c>
      <c r="B1455" s="1" t="s">
        <v>88</v>
      </c>
      <c r="C1455" s="40" t="s">
        <v>4196</v>
      </c>
      <c r="D1455" s="3" t="s">
        <v>23</v>
      </c>
      <c r="E1455" s="3" t="str">
        <f>IF(Table1[[#This Row],[UTPA 
Equivalent Course(s)]]="N", "N", VLOOKUP(Table1[[#This Row],[UTPA 
Equivalent Course(s)]], Table13[[Combined Course Number]:[Course Title]], 5))</f>
        <v>N</v>
      </c>
      <c r="F1455" s="3" t="s">
        <v>23</v>
      </c>
      <c r="G1455" s="3" t="s">
        <v>23</v>
      </c>
      <c r="H1455" s="11" t="s">
        <v>4186</v>
      </c>
    </row>
    <row r="1456" spans="1:8" ht="16.899999999999999" customHeight="1" x14ac:dyDescent="0.25">
      <c r="A1456" s="1" t="s">
        <v>4185</v>
      </c>
      <c r="B1456" s="1" t="s">
        <v>2106</v>
      </c>
      <c r="C1456" s="40" t="s">
        <v>4197</v>
      </c>
      <c r="D1456" s="3" t="s">
        <v>4198</v>
      </c>
      <c r="E1456" s="3" t="str">
        <f>IF(Table1[[#This Row],[UTPA 
Equivalent Course(s)]]="N", "N", VLOOKUP(Table1[[#This Row],[UTPA 
Equivalent Course(s)]], Table13[[Combined Course Number]:[Course Title]], 5))</f>
        <v>TOPICS IN CLASS LIT</v>
      </c>
      <c r="F1456" s="3" t="s">
        <v>23</v>
      </c>
      <c r="G1456" s="3" t="s">
        <v>23</v>
      </c>
      <c r="H1456" s="11" t="s">
        <v>4186</v>
      </c>
    </row>
    <row r="1457" spans="1:8" ht="16.899999999999999" customHeight="1" x14ac:dyDescent="0.25">
      <c r="A1457" s="1" t="s">
        <v>4185</v>
      </c>
      <c r="B1457" s="1" t="s">
        <v>153</v>
      </c>
      <c r="C1457" s="40" t="s">
        <v>2666</v>
      </c>
      <c r="D1457" s="3" t="s">
        <v>2652</v>
      </c>
      <c r="E1457" s="3" t="str">
        <f>IF(Table1[[#This Row],[UTPA 
Equivalent Course(s)]]="N", "N", VLOOKUP(Table1[[#This Row],[UTPA 
Equivalent Course(s)]], Table13[[Combined Course Number]:[Course Title]], 5))</f>
        <v>RDNGS SPECIAL TOPICS</v>
      </c>
      <c r="F1457" s="3" t="s">
        <v>23</v>
      </c>
      <c r="G1457" s="3" t="s">
        <v>23</v>
      </c>
      <c r="H1457" s="11" t="s">
        <v>4186</v>
      </c>
    </row>
    <row r="1458" spans="1:8" ht="16.899999999999999" customHeight="1" x14ac:dyDescent="0.25">
      <c r="A1458" s="1" t="s">
        <v>4185</v>
      </c>
      <c r="B1458" s="1" t="s">
        <v>1151</v>
      </c>
      <c r="C1458" s="40" t="s">
        <v>4199</v>
      </c>
      <c r="D1458" s="3" t="s">
        <v>4200</v>
      </c>
      <c r="E1458" s="3" t="str">
        <f>IF(Table1[[#This Row],[UTPA 
Equivalent Course(s)]]="N", "N", VLOOKUP(Table1[[#This Row],[UTPA 
Equivalent Course(s)]], Table13[[Combined Course Number]:[Course Title]], 5))</f>
        <v>INTRO TO LATINO LIT</v>
      </c>
      <c r="F1458" s="3" t="s">
        <v>23</v>
      </c>
      <c r="G1458" s="3" t="s">
        <v>23</v>
      </c>
      <c r="H1458" s="11" t="s">
        <v>4186</v>
      </c>
    </row>
    <row r="1459" spans="1:8" ht="16.899999999999999" customHeight="1" x14ac:dyDescent="0.25">
      <c r="A1459" s="1" t="s">
        <v>4185</v>
      </c>
      <c r="B1459" s="1" t="s">
        <v>78</v>
      </c>
      <c r="C1459" s="40" t="s">
        <v>2340</v>
      </c>
      <c r="D1459" s="3" t="s">
        <v>23</v>
      </c>
      <c r="E1459" s="3" t="str">
        <f>IF(Table1[[#This Row],[UTPA 
Equivalent Course(s)]]="N", "N", VLOOKUP(Table1[[#This Row],[UTPA 
Equivalent Course(s)]], Table13[[Combined Course Number]:[Course Title]], 5))</f>
        <v>N</v>
      </c>
      <c r="F1459" s="3" t="s">
        <v>23</v>
      </c>
      <c r="G1459" s="3" t="s">
        <v>23</v>
      </c>
      <c r="H1459" s="11" t="s">
        <v>4186</v>
      </c>
    </row>
    <row r="1460" spans="1:8" ht="16.899999999999999" customHeight="1" x14ac:dyDescent="0.25">
      <c r="A1460" s="1" t="s">
        <v>4185</v>
      </c>
      <c r="B1460" s="1" t="s">
        <v>68</v>
      </c>
      <c r="C1460" s="40" t="s">
        <v>3538</v>
      </c>
      <c r="D1460" s="3" t="s">
        <v>23</v>
      </c>
      <c r="E1460" s="3" t="str">
        <f>IF(Table1[[#This Row],[UTPA 
Equivalent Course(s)]]="N", "N", VLOOKUP(Table1[[#This Row],[UTPA 
Equivalent Course(s)]], Table13[[Combined Course Number]:[Course Title]], 5))</f>
        <v>N</v>
      </c>
      <c r="F1460" s="3" t="s">
        <v>3539</v>
      </c>
      <c r="G1460" s="3" t="s">
        <v>3540</v>
      </c>
      <c r="H1460" s="11" t="s">
        <v>4186</v>
      </c>
    </row>
    <row r="1461" spans="1:8" ht="16.899999999999999" customHeight="1" x14ac:dyDescent="0.25">
      <c r="A1461" s="1" t="s">
        <v>4185</v>
      </c>
      <c r="B1461" s="1" t="s">
        <v>491</v>
      </c>
      <c r="C1461" s="40" t="s">
        <v>4201</v>
      </c>
      <c r="D1461" s="3" t="s">
        <v>23</v>
      </c>
      <c r="E1461" s="3" t="str">
        <f>IF(Table1[[#This Row],[UTPA 
Equivalent Course(s)]]="N", "N", VLOOKUP(Table1[[#This Row],[UTPA 
Equivalent Course(s)]], Table13[[Combined Course Number]:[Course Title]], 5))</f>
        <v>N</v>
      </c>
      <c r="F1461" s="3" t="s">
        <v>23</v>
      </c>
      <c r="G1461" s="3" t="s">
        <v>23</v>
      </c>
      <c r="H1461" s="11" t="s">
        <v>4186</v>
      </c>
    </row>
    <row r="1462" spans="1:8" ht="16.899999999999999" customHeight="1" x14ac:dyDescent="0.25">
      <c r="A1462" s="1" t="s">
        <v>4185</v>
      </c>
      <c r="B1462" s="1" t="s">
        <v>215</v>
      </c>
      <c r="C1462" s="40" t="s">
        <v>4202</v>
      </c>
      <c r="D1462" s="3" t="s">
        <v>23</v>
      </c>
      <c r="E1462" s="3" t="str">
        <f>IF(Table1[[#This Row],[UTPA 
Equivalent Course(s)]]="N", "N", VLOOKUP(Table1[[#This Row],[UTPA 
Equivalent Course(s)]], Table13[[Combined Course Number]:[Course Title]], 5))</f>
        <v>N</v>
      </c>
      <c r="F1462" s="3" t="s">
        <v>23</v>
      </c>
      <c r="G1462" s="3" t="s">
        <v>23</v>
      </c>
      <c r="H1462" s="11" t="s">
        <v>4186</v>
      </c>
    </row>
    <row r="1463" spans="1:8" ht="16.899999999999999" customHeight="1" x14ac:dyDescent="0.25">
      <c r="A1463" s="1" t="s">
        <v>4185</v>
      </c>
      <c r="B1463" s="1" t="s">
        <v>3401</v>
      </c>
      <c r="C1463" s="40" t="s">
        <v>4203</v>
      </c>
      <c r="D1463" s="3" t="s">
        <v>4204</v>
      </c>
      <c r="E1463" s="3" t="str">
        <f>IF(Table1[[#This Row],[UTPA 
Equivalent Course(s)]]="N", "N", VLOOKUP(Table1[[#This Row],[UTPA 
Equivalent Course(s)]], Table13[[Combined Course Number]:[Course Title]], 5))</f>
        <v>CHICANA LATINA FEMINISM</v>
      </c>
      <c r="F1463" s="3" t="s">
        <v>23</v>
      </c>
      <c r="G1463" s="3" t="s">
        <v>23</v>
      </c>
      <c r="H1463" s="11" t="s">
        <v>4186</v>
      </c>
    </row>
    <row r="1464" spans="1:8" ht="16.899999999999999" customHeight="1" x14ac:dyDescent="0.25">
      <c r="A1464" s="1" t="s">
        <v>4185</v>
      </c>
      <c r="B1464" s="1" t="s">
        <v>2615</v>
      </c>
      <c r="C1464" s="40" t="s">
        <v>4205</v>
      </c>
      <c r="D1464" s="3" t="s">
        <v>4206</v>
      </c>
      <c r="E1464" s="3" t="str">
        <f>IF(Table1[[#This Row],[UTPA 
Equivalent Course(s)]]="N", "N", VLOOKUP(Table1[[#This Row],[UTPA 
Equivalent Course(s)]], Table13[[Combined Course Number]:[Course Title]], 5))</f>
        <v>LEARNING &amp; REFLECTIVE SERVICE</v>
      </c>
      <c r="F1464" s="3" t="s">
        <v>23</v>
      </c>
      <c r="G1464" s="3" t="s">
        <v>23</v>
      </c>
      <c r="H1464" s="11" t="s">
        <v>4186</v>
      </c>
    </row>
    <row r="1465" spans="1:8" ht="16.899999999999999" customHeight="1" x14ac:dyDescent="0.25">
      <c r="A1465" s="1" t="s">
        <v>4185</v>
      </c>
      <c r="B1465" s="1" t="s">
        <v>809</v>
      </c>
      <c r="C1465" s="40" t="s">
        <v>4207</v>
      </c>
      <c r="D1465" s="3" t="s">
        <v>23</v>
      </c>
      <c r="E1465" s="3" t="str">
        <f>IF(Table1[[#This Row],[UTPA 
Equivalent Course(s)]]="N", "N", VLOOKUP(Table1[[#This Row],[UTPA 
Equivalent Course(s)]], Table13[[Combined Course Number]:[Course Title]], 5))</f>
        <v>N</v>
      </c>
      <c r="F1465" s="3" t="s">
        <v>23</v>
      </c>
      <c r="G1465" s="3" t="s">
        <v>23</v>
      </c>
      <c r="H1465" s="11" t="s">
        <v>4186</v>
      </c>
    </row>
    <row r="1466" spans="1:8" ht="16.899999999999999" customHeight="1" x14ac:dyDescent="0.25">
      <c r="A1466" s="1" t="s">
        <v>4185</v>
      </c>
      <c r="B1466" s="1" t="s">
        <v>812</v>
      </c>
      <c r="C1466" s="40" t="s">
        <v>4191</v>
      </c>
      <c r="D1466" s="3" t="s">
        <v>23</v>
      </c>
      <c r="E1466" s="3" t="str">
        <f>IF(Table1[[#This Row],[UTPA 
Equivalent Course(s)]]="N", "N", VLOOKUP(Table1[[#This Row],[UTPA 
Equivalent Course(s)]], Table13[[Combined Course Number]:[Course Title]], 5))</f>
        <v>N</v>
      </c>
      <c r="F1466" s="3" t="s">
        <v>2606</v>
      </c>
      <c r="G1466" s="3" t="s">
        <v>2607</v>
      </c>
      <c r="H1466" s="11" t="s">
        <v>4186</v>
      </c>
    </row>
    <row r="1467" spans="1:8" ht="16.899999999999999" customHeight="1" x14ac:dyDescent="0.25">
      <c r="A1467" s="1" t="s">
        <v>4185</v>
      </c>
      <c r="B1467" s="1" t="s">
        <v>2498</v>
      </c>
      <c r="C1467" s="40" t="s">
        <v>4187</v>
      </c>
      <c r="D1467" s="3" t="s">
        <v>4188</v>
      </c>
      <c r="E1467" s="3" t="str">
        <f>IF(Table1[[#This Row],[UTPA 
Equivalent Course(s)]]="N", "N", VLOOKUP(Table1[[#This Row],[UTPA 
Equivalent Course(s)]], Table13[[Combined Course Number]:[Course Title]], 5))</f>
        <v>RESEARCH METHODS</v>
      </c>
      <c r="F1467" s="3" t="s">
        <v>4189</v>
      </c>
      <c r="G1467" s="3" t="s">
        <v>4190</v>
      </c>
      <c r="H1467" s="11" t="s">
        <v>4186</v>
      </c>
    </row>
    <row r="1468" spans="1:8" ht="16.899999999999999" customHeight="1" x14ac:dyDescent="0.25">
      <c r="A1468" s="1" t="s">
        <v>4185</v>
      </c>
      <c r="B1468" s="1" t="s">
        <v>2503</v>
      </c>
      <c r="C1468" s="40" t="s">
        <v>4208</v>
      </c>
      <c r="D1468" s="3" t="s">
        <v>4209</v>
      </c>
      <c r="E1468" s="3" t="str">
        <f>IF(Table1[[#This Row],[UTPA 
Equivalent Course(s)]]="N", "N", VLOOKUP(Table1[[#This Row],[UTPA 
Equivalent Course(s)]], Table13[[Combined Course Number]:[Course Title]], 5))</f>
        <v>THESIS</v>
      </c>
      <c r="F1468" s="3" t="s">
        <v>23</v>
      </c>
      <c r="G1468" s="3" t="s">
        <v>23</v>
      </c>
      <c r="H1468" s="11" t="s">
        <v>4186</v>
      </c>
    </row>
    <row r="1469" spans="1:8" ht="16.899999999999999" customHeight="1" x14ac:dyDescent="0.25">
      <c r="A1469" s="1" t="s">
        <v>4185</v>
      </c>
      <c r="B1469" s="1" t="s">
        <v>30</v>
      </c>
      <c r="C1469" s="40" t="s">
        <v>3463</v>
      </c>
      <c r="D1469" s="3" t="s">
        <v>3464</v>
      </c>
      <c r="E1469" s="3" t="str">
        <f>IF(Table1[[#This Row],[UTPA 
Equivalent Course(s)]]="N", "N", VLOOKUP(Table1[[#This Row],[UTPA 
Equivalent Course(s)]], Table13[[Combined Course Number]:[Course Title]], 5))</f>
        <v>MEX-AM CIVIL RIGHTS</v>
      </c>
      <c r="F1469" s="3" t="s">
        <v>23</v>
      </c>
      <c r="G1469" s="3" t="s">
        <v>23</v>
      </c>
      <c r="H1469" s="11" t="s">
        <v>4186</v>
      </c>
    </row>
    <row r="1470" spans="1:8" ht="16.899999999999999" customHeight="1" x14ac:dyDescent="0.25">
      <c r="A1470" s="1" t="s">
        <v>4185</v>
      </c>
      <c r="B1470" s="1" t="s">
        <v>21</v>
      </c>
      <c r="C1470" s="40" t="s">
        <v>3465</v>
      </c>
      <c r="D1470" s="3" t="s">
        <v>3466</v>
      </c>
      <c r="E1470" s="3" t="str">
        <f>IF(Table1[[#This Row],[UTPA 
Equivalent Course(s)]]="N", "N", VLOOKUP(Table1[[#This Row],[UTPA 
Equivalent Course(s)]], Table13[[Combined Course Number]:[Course Title]], 5))</f>
        <v>CHICANO MOVEMENT</v>
      </c>
      <c r="F1470" s="3" t="s">
        <v>23</v>
      </c>
      <c r="G1470" s="3" t="s">
        <v>23</v>
      </c>
      <c r="H1470" s="11" t="s">
        <v>4186</v>
      </c>
    </row>
    <row r="1471" spans="1:8" ht="16.899999999999999" customHeight="1" x14ac:dyDescent="0.25">
      <c r="A1471" s="1" t="s">
        <v>4185</v>
      </c>
      <c r="B1471" s="1" t="s">
        <v>40</v>
      </c>
      <c r="C1471" s="40" t="s">
        <v>4210</v>
      </c>
      <c r="D1471" s="3" t="s">
        <v>4211</v>
      </c>
      <c r="E1471" s="3" t="str">
        <f>IF(Table1[[#This Row],[UTPA 
Equivalent Course(s)]]="N", "N", VLOOKUP(Table1[[#This Row],[UTPA 
Equivalent Course(s)]], Table13[[Combined Course Number]:[Course Title]], 5))</f>
        <v>US-MEX BORDER RELATIONS</v>
      </c>
      <c r="F1471" s="3" t="s">
        <v>23</v>
      </c>
      <c r="G1471" s="3" t="s">
        <v>23</v>
      </c>
      <c r="H1471" s="11" t="s">
        <v>4186</v>
      </c>
    </row>
    <row r="1472" spans="1:8" ht="16.899999999999999" customHeight="1" x14ac:dyDescent="0.25">
      <c r="A1472" s="1" t="s">
        <v>4185</v>
      </c>
      <c r="B1472" s="1" t="s">
        <v>97</v>
      </c>
      <c r="C1472" s="40" t="s">
        <v>4212</v>
      </c>
      <c r="D1472" s="3" t="s">
        <v>4213</v>
      </c>
      <c r="E1472" s="3" t="str">
        <f>IF(Table1[[#This Row],[UTPA 
Equivalent Course(s)]]="N", "N", VLOOKUP(Table1[[#This Row],[UTPA 
Equivalent Course(s)]], Table13[[Combined Course Number]:[Course Title]], 5))</f>
        <v>SOCIALING AND LAT HEALTH</v>
      </c>
      <c r="F1472" s="3" t="s">
        <v>23</v>
      </c>
      <c r="G1472" s="3" t="s">
        <v>23</v>
      </c>
      <c r="H1472" s="11" t="s">
        <v>4186</v>
      </c>
    </row>
    <row r="1473" spans="1:8" ht="16.899999999999999" customHeight="1" x14ac:dyDescent="0.25">
      <c r="A1473" s="1" t="s">
        <v>4185</v>
      </c>
      <c r="B1473" s="1" t="s">
        <v>565</v>
      </c>
      <c r="C1473" s="40" t="s">
        <v>4214</v>
      </c>
      <c r="D1473" s="3" t="s">
        <v>23</v>
      </c>
      <c r="E1473" s="3" t="str">
        <f>IF(Table1[[#This Row],[UTPA 
Equivalent Course(s)]]="N", "N", VLOOKUP(Table1[[#This Row],[UTPA 
Equivalent Course(s)]], Table13[[Combined Course Number]:[Course Title]], 5))</f>
        <v>N</v>
      </c>
      <c r="F1473" s="3" t="s">
        <v>23</v>
      </c>
      <c r="G1473" s="3" t="s">
        <v>23</v>
      </c>
      <c r="H1473" s="11" t="s">
        <v>4186</v>
      </c>
    </row>
    <row r="1474" spans="1:8" ht="16.899999999999999" customHeight="1" x14ac:dyDescent="0.25">
      <c r="A1474" s="1" t="s">
        <v>4185</v>
      </c>
      <c r="B1474" s="1" t="s">
        <v>573</v>
      </c>
      <c r="C1474" s="40" t="s">
        <v>574</v>
      </c>
      <c r="D1474" s="3" t="s">
        <v>575</v>
      </c>
      <c r="E1474" s="3" t="str">
        <f>IF(Table1[[#This Row],[UTPA 
Equivalent Course(s)]]="N", "N", VLOOKUP(Table1[[#This Row],[UTPA 
Equivalent Course(s)]], Table13[[Combined Course Number]:[Course Title]], 5))</f>
        <v>LATINO ART HISTORY</v>
      </c>
      <c r="F1474" s="3" t="s">
        <v>23</v>
      </c>
      <c r="G1474" s="3" t="s">
        <v>23</v>
      </c>
      <c r="H1474" s="11" t="s">
        <v>4186</v>
      </c>
    </row>
    <row r="1475" spans="1:8" ht="16.899999999999999" customHeight="1" x14ac:dyDescent="0.25">
      <c r="A1475" s="1" t="s">
        <v>4185</v>
      </c>
      <c r="B1475" s="1" t="s">
        <v>835</v>
      </c>
      <c r="C1475" s="40" t="s">
        <v>4215</v>
      </c>
      <c r="D1475" s="3" t="s">
        <v>2790</v>
      </c>
      <c r="E1475" s="3" t="str">
        <f>IF(Table1[[#This Row],[UTPA 
Equivalent Course(s)]]="N", "N", VLOOKUP(Table1[[#This Row],[UTPA 
Equivalent Course(s)]], Table13[[Combined Course Number]:[Course Title]], 5))</f>
        <v>INTRO TO BORDER LANGUAGE</v>
      </c>
      <c r="F1475" s="3" t="s">
        <v>23</v>
      </c>
      <c r="G1475" s="3" t="s">
        <v>23</v>
      </c>
      <c r="H1475" s="11" t="s">
        <v>4186</v>
      </c>
    </row>
    <row r="1476" spans="1:8" ht="16.899999999999999" customHeight="1" x14ac:dyDescent="0.25">
      <c r="A1476" s="1" t="s">
        <v>4185</v>
      </c>
      <c r="B1476" s="1" t="s">
        <v>271</v>
      </c>
      <c r="C1476" s="40" t="s">
        <v>4216</v>
      </c>
      <c r="D1476" s="3" t="s">
        <v>2796</v>
      </c>
      <c r="E1476" s="3" t="str">
        <f>IF(Table1[[#This Row],[UTPA 
Equivalent Course(s)]]="N", "N", VLOOKUP(Table1[[#This Row],[UTPA 
Equivalent Course(s)]], Table13[[Combined Course Number]:[Course Title]], 5))</f>
        <v>TOPICS IN BORDER STUDIES</v>
      </c>
      <c r="F1476" s="3" t="s">
        <v>23</v>
      </c>
      <c r="G1476" s="3" t="s">
        <v>23</v>
      </c>
      <c r="H1476" s="11" t="s">
        <v>4186</v>
      </c>
    </row>
    <row r="1477" spans="1:8" ht="16.899999999999999" customHeight="1" x14ac:dyDescent="0.25">
      <c r="A1477" s="1" t="s">
        <v>4185</v>
      </c>
      <c r="B1477" s="1" t="s">
        <v>396</v>
      </c>
      <c r="C1477" s="40" t="s">
        <v>4217</v>
      </c>
      <c r="D1477" s="3" t="s">
        <v>4218</v>
      </c>
      <c r="E1477" s="3" t="str">
        <f>IF(Table1[[#This Row],[UTPA 
Equivalent Course(s)]]="N", "N", VLOOKUP(Table1[[#This Row],[UTPA 
Equivalent Course(s)]], Table13[[Combined Course Number]:[Course Title]], 5))</f>
        <v>SPECIAL TOPICS IN MAS</v>
      </c>
      <c r="F1477" s="3" t="s">
        <v>23</v>
      </c>
      <c r="G1477" s="3" t="s">
        <v>23</v>
      </c>
      <c r="H1477" s="11" t="s">
        <v>4186</v>
      </c>
    </row>
    <row r="1478" spans="1:8" ht="16.899999999999999" customHeight="1" x14ac:dyDescent="0.25">
      <c r="A1478" s="1" t="s">
        <v>4219</v>
      </c>
      <c r="B1478" s="1" t="s">
        <v>123</v>
      </c>
      <c r="C1478" s="40" t="s">
        <v>4238</v>
      </c>
      <c r="D1478" s="3" t="s">
        <v>4239</v>
      </c>
      <c r="E1478" s="3" t="str">
        <f>IF(Table1[[#This Row],[UTPA 
Equivalent Course(s)]]="N", "N", VLOOKUP(Table1[[#This Row],[UTPA 
Equivalent Course(s)]], Table13[[Combined Course Number]:[Course Title]], 5))</f>
        <v>FOUND OF MATH III-ELEM</v>
      </c>
      <c r="F1478" s="3" t="s">
        <v>23</v>
      </c>
      <c r="G1478" s="3" t="s">
        <v>23</v>
      </c>
      <c r="H1478" s="11" t="s">
        <v>4223</v>
      </c>
    </row>
    <row r="1479" spans="1:8" ht="16.899999999999999" customHeight="1" x14ac:dyDescent="0.25">
      <c r="A1479" s="1" t="s">
        <v>4219</v>
      </c>
      <c r="B1479" s="1" t="s">
        <v>611</v>
      </c>
      <c r="C1479" s="40" t="s">
        <v>4240</v>
      </c>
      <c r="D1479" s="3" t="s">
        <v>4241</v>
      </c>
      <c r="E1479" s="3" t="str">
        <f>IF(Table1[[#This Row],[UTPA 
Equivalent Course(s)]]="N", "N", VLOOKUP(Table1[[#This Row],[UTPA 
Equivalent Course(s)]], Table13[[Combined Course Number]:[Course Title]], 5))</f>
        <v>FOUND OF MATH III-INTER</v>
      </c>
      <c r="F1479" s="3" t="s">
        <v>23</v>
      </c>
      <c r="G1479" s="3" t="s">
        <v>23</v>
      </c>
      <c r="H1479" s="11" t="s">
        <v>4223</v>
      </c>
    </row>
    <row r="1480" spans="1:8" ht="16.899999999999999" customHeight="1" x14ac:dyDescent="0.25">
      <c r="A1480" s="1" t="s">
        <v>4219</v>
      </c>
      <c r="B1480" s="1" t="s">
        <v>614</v>
      </c>
      <c r="C1480" s="40" t="s">
        <v>4242</v>
      </c>
      <c r="D1480" s="3" t="s">
        <v>4243</v>
      </c>
      <c r="E1480" s="3" t="str">
        <f>IF(Table1[[#This Row],[UTPA 
Equivalent Course(s)]]="N", "N", VLOOKUP(Table1[[#This Row],[UTPA 
Equivalent Course(s)]], Table13[[Combined Course Number]:[Course Title]], 5))</f>
        <v>MEASUREMENT AND GEOMETRY I</v>
      </c>
      <c r="F1480" s="3" t="s">
        <v>23</v>
      </c>
      <c r="G1480" s="3" t="s">
        <v>23</v>
      </c>
      <c r="H1480" s="11" t="s">
        <v>4223</v>
      </c>
    </row>
    <row r="1481" spans="1:8" ht="16.899999999999999" customHeight="1" x14ac:dyDescent="0.25">
      <c r="A1481" s="1" t="s">
        <v>4219</v>
      </c>
      <c r="B1481" s="1" t="s">
        <v>477</v>
      </c>
      <c r="C1481" s="40" t="s">
        <v>4244</v>
      </c>
      <c r="D1481" s="3" t="s">
        <v>4245</v>
      </c>
      <c r="E1481" s="3" t="str">
        <f>IF(Table1[[#This Row],[UTPA 
Equivalent Course(s)]]="N", "N", VLOOKUP(Table1[[#This Row],[UTPA 
Equivalent Course(s)]], Table13[[Combined Course Number]:[Course Title]], 5))</f>
        <v>MEASUREMENT AND GEOMETRY II</v>
      </c>
      <c r="F1481" s="3" t="s">
        <v>23</v>
      </c>
      <c r="G1481" s="3" t="s">
        <v>23</v>
      </c>
      <c r="H1481" s="11" t="s">
        <v>4223</v>
      </c>
    </row>
    <row r="1482" spans="1:8" ht="16.899999999999999" customHeight="1" x14ac:dyDescent="0.25">
      <c r="A1482" s="1" t="s">
        <v>4219</v>
      </c>
      <c r="B1482" s="1" t="s">
        <v>195</v>
      </c>
      <c r="C1482" s="40" t="s">
        <v>4230</v>
      </c>
      <c r="D1482" s="3" t="s">
        <v>4231</v>
      </c>
      <c r="E1482" s="3" t="str">
        <f>IF(Table1[[#This Row],[UTPA 
Equivalent Course(s)]]="N", "N", VLOOKUP(Table1[[#This Row],[UTPA 
Equivalent Course(s)]], Table13[[Combined Course Number]:[Course Title]], 5))</f>
        <v>ALGEBRAIC STRUCTURES</v>
      </c>
      <c r="F1482" s="3" t="s">
        <v>4232</v>
      </c>
      <c r="G1482" s="3" t="s">
        <v>4233</v>
      </c>
      <c r="H1482" s="11" t="s">
        <v>4223</v>
      </c>
    </row>
    <row r="1483" spans="1:8" ht="16.899999999999999" customHeight="1" x14ac:dyDescent="0.25">
      <c r="A1483" s="1" t="s">
        <v>4219</v>
      </c>
      <c r="B1483" s="1" t="s">
        <v>198</v>
      </c>
      <c r="C1483" s="40" t="s">
        <v>4246</v>
      </c>
      <c r="D1483" s="3" t="s">
        <v>4247</v>
      </c>
      <c r="E1483" s="3" t="str">
        <f>IF(Table1[[#This Row],[UTPA 
Equivalent Course(s)]]="N", "N", VLOOKUP(Table1[[#This Row],[UTPA 
Equivalent Course(s)]], Table13[[Combined Course Number]:[Course Title]], 5))</f>
        <v>PROBABILITY &amp; STATISTICS</v>
      </c>
      <c r="F1483" s="3" t="s">
        <v>23</v>
      </c>
      <c r="G1483" s="3" t="s">
        <v>23</v>
      </c>
      <c r="H1483" s="11" t="s">
        <v>4223</v>
      </c>
    </row>
    <row r="1484" spans="1:8" ht="16.899999999999999" customHeight="1" x14ac:dyDescent="0.25">
      <c r="A1484" s="1" t="s">
        <v>4219</v>
      </c>
      <c r="B1484" s="1" t="s">
        <v>1262</v>
      </c>
      <c r="C1484" s="40" t="s">
        <v>4248</v>
      </c>
      <c r="D1484" s="3" t="s">
        <v>4249</v>
      </c>
      <c r="E1484" s="3" t="str">
        <f>IF(Table1[[#This Row],[UTPA 
Equivalent Course(s)]]="N", "N", VLOOKUP(Table1[[#This Row],[UTPA 
Equivalent Course(s)]], Table13[[Combined Course Number]:[Course Title]], 5))</f>
        <v>MATH IN COMPUTER ENVIRON</v>
      </c>
      <c r="F1484" s="3" t="s">
        <v>23</v>
      </c>
      <c r="G1484" s="3" t="s">
        <v>23</v>
      </c>
      <c r="H1484" s="11" t="s">
        <v>4223</v>
      </c>
    </row>
    <row r="1485" spans="1:8" ht="16.899999999999999" customHeight="1" x14ac:dyDescent="0.25">
      <c r="A1485" s="1" t="s">
        <v>4219</v>
      </c>
      <c r="B1485" s="1" t="s">
        <v>111</v>
      </c>
      <c r="C1485" s="40" t="s">
        <v>4250</v>
      </c>
      <c r="D1485" s="3" t="s">
        <v>4251</v>
      </c>
      <c r="E1485" s="3" t="str">
        <f>IF(Table1[[#This Row],[UTPA 
Equivalent Course(s)]]="N", "N", VLOOKUP(Table1[[#This Row],[UTPA 
Equivalent Course(s)]], Table13[[Combined Course Number]:[Course Title]], 5))</f>
        <v>MATH PROBLEM SOLVING</v>
      </c>
      <c r="F1485" s="3" t="s">
        <v>23</v>
      </c>
      <c r="G1485" s="3" t="s">
        <v>23</v>
      </c>
      <c r="H1485" s="11" t="s">
        <v>4223</v>
      </c>
    </row>
    <row r="1486" spans="1:8" ht="16.899999999999999" customHeight="1" x14ac:dyDescent="0.25">
      <c r="A1486" s="1" t="s">
        <v>4219</v>
      </c>
      <c r="B1486" s="1" t="s">
        <v>480</v>
      </c>
      <c r="C1486" s="40" t="s">
        <v>4252</v>
      </c>
      <c r="D1486" s="3" t="s">
        <v>4253</v>
      </c>
      <c r="E1486" s="3" t="str">
        <f>IF(Table1[[#This Row],[UTPA 
Equivalent Course(s)]]="N", "N", VLOOKUP(Table1[[#This Row],[UTPA 
Equivalent Course(s)]], Table13[[Combined Course Number]:[Course Title]], 5))</f>
        <v>BASICS OF DISCRETE MATH</v>
      </c>
      <c r="F1486" s="3" t="s">
        <v>23</v>
      </c>
      <c r="G1486" s="3" t="s">
        <v>23</v>
      </c>
      <c r="H1486" s="11" t="s">
        <v>4223</v>
      </c>
    </row>
    <row r="1487" spans="1:8" ht="16.899999999999999" customHeight="1" x14ac:dyDescent="0.25">
      <c r="A1487" s="1" t="s">
        <v>4219</v>
      </c>
      <c r="B1487" s="1" t="s">
        <v>119</v>
      </c>
      <c r="C1487" s="40" t="s">
        <v>4254</v>
      </c>
      <c r="D1487" s="3" t="s">
        <v>4255</v>
      </c>
      <c r="E1487" s="3" t="str">
        <f>IF(Table1[[#This Row],[UTPA 
Equivalent Course(s)]]="N", "N", VLOOKUP(Table1[[#This Row],[UTPA 
Equivalent Course(s)]], Table13[[Combined Course Number]:[Course Title]], 5))</f>
        <v>BASICS OF NUMBERS THEORY</v>
      </c>
      <c r="F1487" s="3" t="s">
        <v>23</v>
      </c>
      <c r="G1487" s="3" t="s">
        <v>23</v>
      </c>
      <c r="H1487" s="11" t="s">
        <v>4223</v>
      </c>
    </row>
    <row r="1488" spans="1:8" ht="16.899999999999999" customHeight="1" x14ac:dyDescent="0.25">
      <c r="A1488" s="1" t="s">
        <v>4219</v>
      </c>
      <c r="B1488" s="1" t="s">
        <v>1744</v>
      </c>
      <c r="C1488" s="40" t="s">
        <v>4256</v>
      </c>
      <c r="D1488" s="3" t="s">
        <v>4257</v>
      </c>
      <c r="E1488" s="3" t="str">
        <f>IF(Table1[[#This Row],[UTPA 
Equivalent Course(s)]]="N", "N", VLOOKUP(Table1[[#This Row],[UTPA 
Equivalent Course(s)]], Table13[[Combined Course Number]:[Course Title]], 5))</f>
        <v>BASICS OF HISTORY MATH</v>
      </c>
      <c r="F1488" s="3" t="s">
        <v>23</v>
      </c>
      <c r="G1488" s="3" t="s">
        <v>23</v>
      </c>
      <c r="H1488" s="11" t="s">
        <v>4223</v>
      </c>
    </row>
    <row r="1489" spans="1:8" ht="16.899999999999999" customHeight="1" x14ac:dyDescent="0.25">
      <c r="A1489" s="1" t="s">
        <v>4219</v>
      </c>
      <c r="B1489" s="1" t="s">
        <v>2631</v>
      </c>
      <c r="C1489" s="40" t="s">
        <v>4258</v>
      </c>
      <c r="D1489" s="3" t="s">
        <v>4259</v>
      </c>
      <c r="E1489" s="3" t="str">
        <f>IF(Table1[[#This Row],[UTPA 
Equivalent Course(s)]]="N", "N", VLOOKUP(Table1[[#This Row],[UTPA 
Equivalent Course(s)]], Table13[[Combined Course Number]:[Course Title]], 5))</f>
        <v>MATH STRUCT &amp; PROCESSES</v>
      </c>
      <c r="F1489" s="3" t="s">
        <v>23</v>
      </c>
      <c r="G1489" s="3" t="s">
        <v>23</v>
      </c>
      <c r="H1489" s="11" t="s">
        <v>4223</v>
      </c>
    </row>
    <row r="1490" spans="1:8" ht="16.899999999999999" customHeight="1" x14ac:dyDescent="0.25">
      <c r="A1490" s="1" t="s">
        <v>4219</v>
      </c>
      <c r="B1490" s="1" t="s">
        <v>1761</v>
      </c>
      <c r="C1490" s="40" t="s">
        <v>4224</v>
      </c>
      <c r="D1490" s="3" t="s">
        <v>4225</v>
      </c>
      <c r="E1490" s="3" t="str">
        <f>IF(Table1[[#This Row],[UTPA 
Equivalent Course(s)]]="N", "N", VLOOKUP(Table1[[#This Row],[UTPA 
Equivalent Course(s)]], Table13[[Combined Course Number]:[Course Title]], 5))</f>
        <v>PERSPECTIVES SCIENCE AND MATH</v>
      </c>
      <c r="F1490" s="3" t="s">
        <v>4226</v>
      </c>
      <c r="G1490" s="3" t="s">
        <v>4227</v>
      </c>
      <c r="H1490" s="11" t="s">
        <v>4223</v>
      </c>
    </row>
    <row r="1491" spans="1:8" ht="16.899999999999999" customHeight="1" x14ac:dyDescent="0.25">
      <c r="A1491" s="1" t="s">
        <v>4219</v>
      </c>
      <c r="B1491" s="1" t="s">
        <v>73</v>
      </c>
      <c r="C1491" s="40" t="s">
        <v>629</v>
      </c>
      <c r="D1491" s="3" t="s">
        <v>4220</v>
      </c>
      <c r="E1491" s="3" t="str">
        <f>IF(Table1[[#This Row],[UTPA 
Equivalent Course(s)]]="N", "N", VLOOKUP(Table1[[#This Row],[UTPA 
Equivalent Course(s)]], Table13[[Combined Course Number]:[Course Title]], 5))</f>
        <v>FUNCTIONS AND MODELING</v>
      </c>
      <c r="F1491" s="3" t="s">
        <v>4221</v>
      </c>
      <c r="G1491" s="3" t="s">
        <v>4222</v>
      </c>
      <c r="H1491" s="11" t="s">
        <v>4223</v>
      </c>
    </row>
    <row r="1492" spans="1:8" ht="16.899999999999999" customHeight="1" x14ac:dyDescent="0.25">
      <c r="A1492" s="1" t="s">
        <v>4219</v>
      </c>
      <c r="B1492" s="1" t="s">
        <v>78</v>
      </c>
      <c r="C1492" s="40" t="s">
        <v>4260</v>
      </c>
      <c r="D1492" s="3" t="s">
        <v>4261</v>
      </c>
      <c r="E1492" s="3" t="str">
        <f>IF(Table1[[#This Row],[UTPA 
Equivalent Course(s)]]="N", "N", VLOOKUP(Table1[[#This Row],[UTPA 
Equivalent Course(s)]], Table13[[Combined Course Number]:[Course Title]], 5))</f>
        <v>MATH IN COMPUTER ENVIRON</v>
      </c>
      <c r="F1492" s="3" t="s">
        <v>23</v>
      </c>
      <c r="G1492" s="3" t="s">
        <v>23</v>
      </c>
      <c r="H1492" s="11" t="s">
        <v>4223</v>
      </c>
    </row>
    <row r="1493" spans="1:8" ht="16.899999999999999" customHeight="1" x14ac:dyDescent="0.25">
      <c r="A1493" s="1" t="s">
        <v>4219</v>
      </c>
      <c r="B1493" s="1" t="s">
        <v>818</v>
      </c>
      <c r="C1493" s="40" t="s">
        <v>4262</v>
      </c>
      <c r="D1493" s="3" t="s">
        <v>4263</v>
      </c>
      <c r="E1493" s="3" t="str">
        <f>IF(Table1[[#This Row],[UTPA 
Equivalent Course(s)]]="N", "N", VLOOKUP(Table1[[#This Row],[UTPA 
Equivalent Course(s)]], Table13[[Combined Course Number]:[Course Title]], 5))</f>
        <v>RESEARCH METHODS</v>
      </c>
      <c r="F1493" s="3" t="s">
        <v>23</v>
      </c>
      <c r="G1493" s="3" t="s">
        <v>23</v>
      </c>
      <c r="H1493" s="11" t="s">
        <v>4223</v>
      </c>
    </row>
    <row r="1494" spans="1:8" ht="16.899999999999999" customHeight="1" x14ac:dyDescent="0.25">
      <c r="A1494" s="1" t="s">
        <v>4219</v>
      </c>
      <c r="B1494" s="1" t="s">
        <v>45</v>
      </c>
      <c r="C1494" s="40" t="s">
        <v>4228</v>
      </c>
      <c r="D1494" s="3" t="s">
        <v>4229</v>
      </c>
      <c r="E1494" s="3" t="str">
        <f>IF(Table1[[#This Row],[UTPA 
Equivalent Course(s)]]="N", "N", VLOOKUP(Table1[[#This Row],[UTPA 
Equivalent Course(s)]], Table13[[Combined Course Number]:[Course Title]], 5))</f>
        <v>RESEARCH METHODS</v>
      </c>
      <c r="F1494" s="3" t="s">
        <v>848</v>
      </c>
      <c r="G1494" s="3" t="s">
        <v>849</v>
      </c>
      <c r="H1494" s="11" t="s">
        <v>4223</v>
      </c>
    </row>
    <row r="1495" spans="1:8" ht="16.899999999999999" customHeight="1" x14ac:dyDescent="0.25">
      <c r="A1495" s="1" t="s">
        <v>4219</v>
      </c>
      <c r="B1495" s="1" t="s">
        <v>939</v>
      </c>
      <c r="C1495" s="40" t="s">
        <v>4234</v>
      </c>
      <c r="D1495" s="3" t="s">
        <v>4235</v>
      </c>
      <c r="E1495" s="3" t="str">
        <f>IF(Table1[[#This Row],[UTPA 
Equivalent Course(s)]]="N", "N", VLOOKUP(Table1[[#This Row],[UTPA 
Equivalent Course(s)]], Table13[[Combined Course Number]:[Course Title]], 5))</f>
        <v>ORGAN STRUCT &amp; PROC MATH</v>
      </c>
      <c r="F1495" s="3" t="s">
        <v>4236</v>
      </c>
      <c r="G1495" s="38" t="s">
        <v>4237</v>
      </c>
      <c r="H1495" s="11" t="s">
        <v>4223</v>
      </c>
    </row>
    <row r="1496" spans="1:8" ht="16.899999999999999" customHeight="1" x14ac:dyDescent="0.25">
      <c r="A1496" s="1" t="s">
        <v>4264</v>
      </c>
      <c r="B1496" s="1" t="s">
        <v>4414</v>
      </c>
      <c r="C1496" s="40" t="s">
        <v>4415</v>
      </c>
      <c r="D1496" s="3" t="s">
        <v>4416</v>
      </c>
      <c r="E1496" s="3" t="str">
        <f>IF(Table1[[#This Row],[UTPA 
Equivalent Course(s)]]="N", "N", VLOOKUP(Table1[[#This Row],[UTPA 
Equivalent Course(s)]], Table13[[Combined Course Number]:[Course Title]], 5))</f>
        <v>MASTER THESIS II</v>
      </c>
      <c r="F1496" s="3" t="s">
        <v>23</v>
      </c>
      <c r="G1496" s="3" t="s">
        <v>23</v>
      </c>
      <c r="H1496" s="11" t="s">
        <v>4223</v>
      </c>
    </row>
    <row r="1497" spans="1:8" ht="16.899999999999999" customHeight="1" x14ac:dyDescent="0.25">
      <c r="A1497" s="1" t="s">
        <v>4264</v>
      </c>
      <c r="B1497" s="1" t="s">
        <v>4417</v>
      </c>
      <c r="C1497" s="40" t="s">
        <v>4418</v>
      </c>
      <c r="D1497" s="3" t="s">
        <v>4419</v>
      </c>
      <c r="E1497" s="3" t="str">
        <f>IF(Table1[[#This Row],[UTPA 
Equivalent Course(s)]]="N", "N", VLOOKUP(Table1[[#This Row],[UTPA 
Equivalent Course(s)]], Table13[[Combined Course Number]:[Course Title]], 5))</f>
        <v>ELEMENTARY ALGEBRA</v>
      </c>
      <c r="F1497" s="3" t="s">
        <v>23</v>
      </c>
      <c r="G1497" s="3" t="s">
        <v>23</v>
      </c>
      <c r="H1497" s="11" t="s">
        <v>4223</v>
      </c>
    </row>
    <row r="1498" spans="1:8" ht="16.899999999999999" customHeight="1" x14ac:dyDescent="0.25">
      <c r="A1498" s="1" t="s">
        <v>4264</v>
      </c>
      <c r="B1498" s="1" t="s">
        <v>4420</v>
      </c>
      <c r="C1498" s="40" t="s">
        <v>4415</v>
      </c>
      <c r="D1498" s="3" t="s">
        <v>4421</v>
      </c>
      <c r="E1498" s="3" t="str">
        <f>IF(Table1[[#This Row],[UTPA 
Equivalent Course(s)]]="N", "N", VLOOKUP(Table1[[#This Row],[UTPA 
Equivalent Course(s)]], Table13[[Combined Course Number]:[Course Title]], 5))</f>
        <v>INTERMEDIATE ALGEBRA</v>
      </c>
      <c r="F1498" s="3" t="s">
        <v>23</v>
      </c>
      <c r="G1498" s="3" t="s">
        <v>23</v>
      </c>
      <c r="H1498" s="11" t="s">
        <v>4223</v>
      </c>
    </row>
    <row r="1499" spans="1:8" ht="16.899999999999999" customHeight="1" x14ac:dyDescent="0.25">
      <c r="A1499" s="1" t="s">
        <v>4264</v>
      </c>
      <c r="B1499" s="1" t="s">
        <v>4422</v>
      </c>
      <c r="C1499" s="40" t="s">
        <v>4423</v>
      </c>
      <c r="D1499" s="3" t="s">
        <v>4424</v>
      </c>
      <c r="E1499" s="3" t="str">
        <f>IF(Table1[[#This Row],[UTPA 
Equivalent Course(s)]]="N", "N", VLOOKUP(Table1[[#This Row],[UTPA 
Equivalent Course(s)]], Table13[[Combined Course Number]:[Course Title]], 5))</f>
        <v>MASTER THESIS II</v>
      </c>
      <c r="F1499" s="3" t="s">
        <v>23</v>
      </c>
      <c r="G1499" s="3" t="s">
        <v>23</v>
      </c>
      <c r="H1499" s="11" t="s">
        <v>4223</v>
      </c>
    </row>
    <row r="1500" spans="1:8" ht="16.899999999999999" customHeight="1" x14ac:dyDescent="0.25">
      <c r="A1500" s="1" t="s">
        <v>4264</v>
      </c>
      <c r="B1500" s="1" t="s">
        <v>4299</v>
      </c>
      <c r="C1500" s="40" t="s">
        <v>4300</v>
      </c>
      <c r="D1500" s="3" t="s">
        <v>4301</v>
      </c>
      <c r="E1500" s="3" t="str">
        <f>IF(Table1[[#This Row],[UTPA 
Equivalent Course(s)]]="N", "N", VLOOKUP(Table1[[#This Row],[UTPA 
Equivalent Course(s)]], Table13[[Combined Course Number]:[Course Title]], 5))</f>
        <v>COLLEGE ALGEBRA</v>
      </c>
      <c r="F1500" s="3" t="s">
        <v>4302</v>
      </c>
      <c r="G1500" s="3" t="s">
        <v>4303</v>
      </c>
      <c r="H1500" s="11" t="s">
        <v>4223</v>
      </c>
    </row>
    <row r="1501" spans="1:8" ht="16.899999999999999" customHeight="1" x14ac:dyDescent="0.25">
      <c r="A1501" s="1" t="s">
        <v>4264</v>
      </c>
      <c r="B1501" s="1" t="s">
        <v>171</v>
      </c>
      <c r="C1501" s="40" t="s">
        <v>4351</v>
      </c>
      <c r="D1501" s="3" t="s">
        <v>4352</v>
      </c>
      <c r="E1501" s="3" t="str">
        <f>IF(Table1[[#This Row],[UTPA 
Equivalent Course(s)]]="N", "N", VLOOKUP(Table1[[#This Row],[UTPA 
Equivalent Course(s)]], Table13[[Combined Course Number]:[Course Title]], 5))</f>
        <v>BUSINESS ALGEBRA</v>
      </c>
      <c r="F1501" s="3" t="s">
        <v>4353</v>
      </c>
      <c r="G1501" s="3" t="s">
        <v>4354</v>
      </c>
      <c r="H1501" s="11" t="s">
        <v>4223</v>
      </c>
    </row>
    <row r="1502" spans="1:8" ht="16.899999999999999" customHeight="1" x14ac:dyDescent="0.25">
      <c r="A1502" s="1" t="s">
        <v>4264</v>
      </c>
      <c r="B1502" s="1" t="s">
        <v>4355</v>
      </c>
      <c r="C1502" s="40" t="s">
        <v>4356</v>
      </c>
      <c r="D1502" s="3" t="s">
        <v>4331</v>
      </c>
      <c r="E1502" s="3" t="str">
        <f>IF(Table1[[#This Row],[UTPA 
Equivalent Course(s)]]="N", "N", VLOOKUP(Table1[[#This Row],[UTPA 
Equivalent Course(s)]], Table13[[Combined Course Number]:[Course Title]], 5))</f>
        <v>BUSINESS CALCULUS</v>
      </c>
      <c r="F1502" s="3" t="s">
        <v>4357</v>
      </c>
      <c r="G1502" s="3" t="s">
        <v>4358</v>
      </c>
      <c r="H1502" s="11" t="s">
        <v>4223</v>
      </c>
    </row>
    <row r="1503" spans="1:8" ht="16.899999999999999" customHeight="1" x14ac:dyDescent="0.25">
      <c r="A1503" s="1" t="s">
        <v>4264</v>
      </c>
      <c r="B1503" s="1" t="s">
        <v>4311</v>
      </c>
      <c r="C1503" s="40" t="s">
        <v>4312</v>
      </c>
      <c r="D1503" s="3" t="s">
        <v>4313</v>
      </c>
      <c r="E1503" s="3" t="str">
        <f>IF(Table1[[#This Row],[UTPA 
Equivalent Course(s)]]="N", "N", VLOOKUP(Table1[[#This Row],[UTPA 
Equivalent Course(s)]], Table13[[Combined Course Number]:[Course Title]], 5))</f>
        <v>CONTEMPORARY MATHEMATICS</v>
      </c>
      <c r="F1503" s="3" t="s">
        <v>4314</v>
      </c>
      <c r="G1503" s="3" t="s">
        <v>4315</v>
      </c>
      <c r="H1503" s="11" t="s">
        <v>4223</v>
      </c>
    </row>
    <row r="1504" spans="1:8" ht="16.899999999999999" customHeight="1" x14ac:dyDescent="0.25">
      <c r="A1504" s="1" t="s">
        <v>4264</v>
      </c>
      <c r="B1504" s="1" t="s">
        <v>4425</v>
      </c>
      <c r="C1504" s="40" t="s">
        <v>4426</v>
      </c>
      <c r="D1504" s="3" t="s">
        <v>23</v>
      </c>
      <c r="E1504" s="3" t="str">
        <f>IF(Table1[[#This Row],[UTPA 
Equivalent Course(s)]]="N", "N", VLOOKUP(Table1[[#This Row],[UTPA 
Equivalent Course(s)]], Table13[[Combined Course Number]:[Course Title]], 5))</f>
        <v>N</v>
      </c>
      <c r="F1504" s="3" t="s">
        <v>23</v>
      </c>
      <c r="G1504" s="3" t="s">
        <v>23</v>
      </c>
      <c r="H1504" s="11" t="s">
        <v>4223</v>
      </c>
    </row>
    <row r="1505" spans="1:8" ht="16.899999999999999" customHeight="1" x14ac:dyDescent="0.25">
      <c r="A1505" s="1" t="s">
        <v>4264</v>
      </c>
      <c r="B1505" s="1" t="s">
        <v>4328</v>
      </c>
      <c r="C1505" s="40" t="s">
        <v>4329</v>
      </c>
      <c r="D1505" s="3" t="s">
        <v>4330</v>
      </c>
      <c r="E1505" s="3" t="str">
        <f>IF(Table1[[#This Row],[UTPA 
Equivalent Course(s)]]="N", "N", VLOOKUP(Table1[[#This Row],[UTPA 
Equivalent Course(s)]], Table13[[Combined Course Number]:[Course Title]], 5))</f>
        <v>ELEMENTARY STAT &amp; PROB</v>
      </c>
      <c r="F1505" s="3" t="s">
        <v>4331</v>
      </c>
      <c r="G1505" s="3" t="s">
        <v>4332</v>
      </c>
      <c r="H1505" s="11" t="s">
        <v>4223</v>
      </c>
    </row>
    <row r="1506" spans="1:8" ht="16.899999999999999" customHeight="1" x14ac:dyDescent="0.25">
      <c r="A1506" s="1" t="s">
        <v>4264</v>
      </c>
      <c r="B1506" s="1" t="s">
        <v>4427</v>
      </c>
      <c r="C1506" s="40" t="s">
        <v>4428</v>
      </c>
      <c r="D1506" s="3" t="s">
        <v>4429</v>
      </c>
      <c r="E1506" s="3" t="str">
        <f>IF(Table1[[#This Row],[UTPA 
Equivalent Course(s)]]="N", "N", VLOOKUP(Table1[[#This Row],[UTPA 
Equivalent Course(s)]], Table13[[Combined Course Number]:[Course Title]], 5))</f>
        <v>INTRO TO BIOSTATISTICS</v>
      </c>
      <c r="F1506" s="3" t="s">
        <v>23</v>
      </c>
      <c r="G1506" s="3" t="s">
        <v>23</v>
      </c>
      <c r="H1506" s="11" t="s">
        <v>4223</v>
      </c>
    </row>
    <row r="1507" spans="1:8" ht="16.899999999999999" customHeight="1" x14ac:dyDescent="0.25">
      <c r="A1507" s="1" t="s">
        <v>4264</v>
      </c>
      <c r="B1507" s="1" t="s">
        <v>4359</v>
      </c>
      <c r="C1507" s="40" t="s">
        <v>4360</v>
      </c>
      <c r="D1507" s="3" t="s">
        <v>4361</v>
      </c>
      <c r="E1507" s="3" t="str">
        <f>IF(Table1[[#This Row],[UTPA 
Equivalent Course(s)]]="N", "N", VLOOKUP(Table1[[#This Row],[UTPA 
Equivalent Course(s)]], Table13[[Combined Course Number]:[Course Title]], 5))</f>
        <v>FOUNDATIONS OF MATH I</v>
      </c>
      <c r="F1507" s="3" t="s">
        <v>4362</v>
      </c>
      <c r="G1507" s="3" t="s">
        <v>4363</v>
      </c>
      <c r="H1507" s="11" t="s">
        <v>4223</v>
      </c>
    </row>
    <row r="1508" spans="1:8" ht="16.899999999999999" customHeight="1" x14ac:dyDescent="0.25">
      <c r="A1508" s="1" t="s">
        <v>4264</v>
      </c>
      <c r="B1508" s="1" t="s">
        <v>2078</v>
      </c>
      <c r="C1508" s="40" t="s">
        <v>4364</v>
      </c>
      <c r="D1508" s="3" t="s">
        <v>4365</v>
      </c>
      <c r="E1508" s="3" t="str">
        <f>IF(Table1[[#This Row],[UTPA 
Equivalent Course(s)]]="N", "N", VLOOKUP(Table1[[#This Row],[UTPA 
Equivalent Course(s)]], Table13[[Combined Course Number]:[Course Title]], 5))</f>
        <v>FOUNDTIONS OF MATH II</v>
      </c>
      <c r="F1508" s="3" t="s">
        <v>4366</v>
      </c>
      <c r="G1508" s="3" t="s">
        <v>4367</v>
      </c>
      <c r="H1508" s="11" t="s">
        <v>4223</v>
      </c>
    </row>
    <row r="1509" spans="1:8" ht="16.899999999999999" customHeight="1" x14ac:dyDescent="0.25">
      <c r="A1509" s="12" t="s">
        <v>4264</v>
      </c>
      <c r="B1509" s="12">
        <v>1387</v>
      </c>
      <c r="C1509" s="41" t="s">
        <v>4412</v>
      </c>
      <c r="D1509" s="12" t="s">
        <v>4413</v>
      </c>
      <c r="E1509" s="12" t="str">
        <f>IF(Table1[[#This Row],[UTPA 
Equivalent Course(s)]]="N", "N", VLOOKUP(Table1[[#This Row],[UTPA 
Equivalent Course(s)]], Table13[[Combined Course Number]:[Course Title]], 5))</f>
        <v>PROB &amp; STAT-HONORS</v>
      </c>
      <c r="F1509" s="12" t="s">
        <v>23</v>
      </c>
      <c r="G1509" s="12" t="s">
        <v>23</v>
      </c>
      <c r="H1509" s="39" t="s">
        <v>4223</v>
      </c>
    </row>
    <row r="1510" spans="1:8" ht="16.899999999999999" customHeight="1" x14ac:dyDescent="0.25">
      <c r="A1510" s="1" t="s">
        <v>4264</v>
      </c>
      <c r="B1510" s="1" t="s">
        <v>2647</v>
      </c>
      <c r="C1510" s="40" t="s">
        <v>4430</v>
      </c>
      <c r="D1510" s="3" t="s">
        <v>4431</v>
      </c>
      <c r="E1510" s="3" t="str">
        <f>IF(Table1[[#This Row],[UTPA 
Equivalent Course(s)]]="N", "N", VLOOKUP(Table1[[#This Row],[UTPA 
Equivalent Course(s)]], Table13[[Combined Course Number]:[Course Title]], 5))</f>
        <v>INTRO TO BIOSTAT (HONORS)</v>
      </c>
      <c r="F1510" s="3" t="s">
        <v>23</v>
      </c>
      <c r="G1510" s="3" t="s">
        <v>23</v>
      </c>
      <c r="H1510" s="11" t="s">
        <v>4223</v>
      </c>
    </row>
    <row r="1511" spans="1:8" ht="16.899999999999999" customHeight="1" x14ac:dyDescent="0.25">
      <c r="A1511" s="1" t="s">
        <v>4264</v>
      </c>
      <c r="B1511" s="1" t="s">
        <v>4432</v>
      </c>
      <c r="C1511" s="40" t="s">
        <v>4300</v>
      </c>
      <c r="D1511" s="3" t="s">
        <v>4433</v>
      </c>
      <c r="E1511" s="3" t="str">
        <f>IF(Table1[[#This Row],[UTPA 
Equivalent Course(s)]]="N", "N", VLOOKUP(Table1[[#This Row],[UTPA 
Equivalent Course(s)]], Table13[[Combined Course Number]:[Course Title]], 5))</f>
        <v>COLLEGE ALGEBRA</v>
      </c>
      <c r="F1511" s="3" t="s">
        <v>23</v>
      </c>
      <c r="G1511" s="3" t="s">
        <v>23</v>
      </c>
      <c r="H1511" s="11" t="s">
        <v>4223</v>
      </c>
    </row>
    <row r="1512" spans="1:8" ht="16.899999999999999" customHeight="1" x14ac:dyDescent="0.25">
      <c r="A1512" s="1" t="s">
        <v>4264</v>
      </c>
      <c r="B1512" s="1" t="s">
        <v>2461</v>
      </c>
      <c r="C1512" s="40" t="s">
        <v>4322</v>
      </c>
      <c r="D1512" s="3" t="s">
        <v>4323</v>
      </c>
      <c r="E1512" s="3" t="str">
        <f>IF(Table1[[#This Row],[UTPA 
Equivalent Course(s)]]="N", "N", VLOOKUP(Table1[[#This Row],[UTPA 
Equivalent Course(s)]], Table13[[Combined Course Number]:[Course Title]], 5))</f>
        <v>DISCRETE STRUCTURES</v>
      </c>
      <c r="F1512" s="3" t="s">
        <v>4324</v>
      </c>
      <c r="G1512" s="3" t="s">
        <v>4325</v>
      </c>
      <c r="H1512" s="11" t="s">
        <v>4223</v>
      </c>
    </row>
    <row r="1513" spans="1:8" ht="16.899999999999999" customHeight="1" x14ac:dyDescent="0.25">
      <c r="A1513" s="1" t="s">
        <v>4264</v>
      </c>
      <c r="B1513" s="1" t="s">
        <v>4343</v>
      </c>
      <c r="C1513" s="40" t="s">
        <v>4344</v>
      </c>
      <c r="D1513" s="3" t="s">
        <v>4345</v>
      </c>
      <c r="E1513" s="3" t="str">
        <f>IF(Table1[[#This Row],[UTPA 
Equivalent Course(s)]]="N", "N", VLOOKUP(Table1[[#This Row],[UTPA 
Equivalent Course(s)]], Table13[[Combined Course Number]:[Course Title]], 5))</f>
        <v>APPLIED LINEAR ALGEBRA</v>
      </c>
      <c r="F1513" s="3" t="s">
        <v>4346</v>
      </c>
      <c r="G1513" s="3" t="s">
        <v>4347</v>
      </c>
      <c r="H1513" s="11" t="s">
        <v>4223</v>
      </c>
    </row>
    <row r="1514" spans="1:8" ht="16.899999999999999" customHeight="1" x14ac:dyDescent="0.25">
      <c r="A1514" s="1" t="s">
        <v>4264</v>
      </c>
      <c r="B1514" s="1" t="s">
        <v>2109</v>
      </c>
      <c r="C1514" s="40" t="s">
        <v>4316</v>
      </c>
      <c r="D1514" s="3" t="s">
        <v>23</v>
      </c>
      <c r="E1514" s="3" t="str">
        <f>IF(Table1[[#This Row],[UTPA 
Equivalent Course(s)]]="N", "N", VLOOKUP(Table1[[#This Row],[UTPA 
Equivalent Course(s)]], Table13[[Combined Course Number]:[Course Title]], 5))</f>
        <v>N</v>
      </c>
      <c r="F1514" s="3" t="s">
        <v>4317</v>
      </c>
      <c r="G1514" s="3" t="s">
        <v>4318</v>
      </c>
      <c r="H1514" s="11" t="s">
        <v>4223</v>
      </c>
    </row>
    <row r="1515" spans="1:8" ht="16.899999999999999" customHeight="1" x14ac:dyDescent="0.25">
      <c r="A1515" s="1" t="s">
        <v>4264</v>
      </c>
      <c r="B1515" s="1" t="s">
        <v>437</v>
      </c>
      <c r="C1515" s="40" t="s">
        <v>4434</v>
      </c>
      <c r="D1515" s="3" t="s">
        <v>4435</v>
      </c>
      <c r="E1515" s="3" t="str">
        <f>IF(Table1[[#This Row],[UTPA 
Equivalent Course(s)]]="N", "N", VLOOKUP(Table1[[#This Row],[UTPA 
Equivalent Course(s)]], Table13[[Combined Course Number]:[Course Title]], 5))</f>
        <v>APPLIED STAT FOR COMD</v>
      </c>
      <c r="F1515" s="3" t="s">
        <v>23</v>
      </c>
      <c r="G1515" s="3" t="s">
        <v>23</v>
      </c>
      <c r="H1515" s="11" t="s">
        <v>4223</v>
      </c>
    </row>
    <row r="1516" spans="1:8" ht="16.899999999999999" customHeight="1" x14ac:dyDescent="0.25">
      <c r="A1516" s="1" t="s">
        <v>4264</v>
      </c>
      <c r="B1516" s="1" t="s">
        <v>357</v>
      </c>
      <c r="C1516" s="40" t="s">
        <v>4436</v>
      </c>
      <c r="D1516" s="3" t="s">
        <v>4437</v>
      </c>
      <c r="E1516" s="3" t="str">
        <f>IF(Table1[[#This Row],[UTPA 
Equivalent Course(s)]]="N", "N", VLOOKUP(Table1[[#This Row],[UTPA 
Equivalent Course(s)]], Table13[[Combined Course Number]:[Course Title]], 5))</f>
        <v>MATH FOR ELEE &amp; CMPE</v>
      </c>
      <c r="F1516" s="3" t="s">
        <v>23</v>
      </c>
      <c r="G1516" s="3" t="s">
        <v>23</v>
      </c>
      <c r="H1516" s="11" t="s">
        <v>4223</v>
      </c>
    </row>
    <row r="1517" spans="1:8" ht="16.899999999999999" customHeight="1" x14ac:dyDescent="0.25">
      <c r="A1517" s="1" t="s">
        <v>4264</v>
      </c>
      <c r="B1517" s="1" t="s">
        <v>4375</v>
      </c>
      <c r="C1517" s="40" t="s">
        <v>4376</v>
      </c>
      <c r="D1517" s="3" t="s">
        <v>4377</v>
      </c>
      <c r="E1517" s="3" t="str">
        <f>IF(Table1[[#This Row],[UTPA 
Equivalent Course(s)]]="N", "N", VLOOKUP(Table1[[#This Row],[UTPA 
Equivalent Course(s)]], Table13[[Combined Course Number]:[Course Title]], 5))</f>
        <v>PRECALCULUS WITH TRIG</v>
      </c>
      <c r="F1517" s="3" t="s">
        <v>4378</v>
      </c>
      <c r="G1517" s="3" t="s">
        <v>4379</v>
      </c>
      <c r="H1517" s="11" t="s">
        <v>4223</v>
      </c>
    </row>
    <row r="1518" spans="1:8" ht="16.899999999999999" customHeight="1" x14ac:dyDescent="0.25">
      <c r="A1518" s="1" t="s">
        <v>4264</v>
      </c>
      <c r="B1518" s="1" t="s">
        <v>4284</v>
      </c>
      <c r="C1518" s="40" t="s">
        <v>4285</v>
      </c>
      <c r="D1518" s="3" t="s">
        <v>4286</v>
      </c>
      <c r="E1518" s="3" t="str">
        <f>IF(Table1[[#This Row],[UTPA 
Equivalent Course(s)]]="N", "N", VLOOKUP(Table1[[#This Row],[UTPA 
Equivalent Course(s)]], Table13[[Combined Course Number]:[Course Title]], 5))</f>
        <v>CALCULUS I</v>
      </c>
      <c r="F1518" s="3" t="s">
        <v>4287</v>
      </c>
      <c r="G1518" s="3" t="s">
        <v>4288</v>
      </c>
      <c r="H1518" s="11" t="s">
        <v>4223</v>
      </c>
    </row>
    <row r="1519" spans="1:8" ht="16.899999999999999" customHeight="1" x14ac:dyDescent="0.25">
      <c r="A1519" s="1" t="s">
        <v>4264</v>
      </c>
      <c r="B1519" s="1" t="s">
        <v>4289</v>
      </c>
      <c r="C1519" s="40" t="s">
        <v>4290</v>
      </c>
      <c r="D1519" s="3" t="s">
        <v>4291</v>
      </c>
      <c r="E1519" s="3" t="str">
        <f>IF(Table1[[#This Row],[UTPA 
Equivalent Course(s)]]="N", "N", VLOOKUP(Table1[[#This Row],[UTPA 
Equivalent Course(s)]], Table13[[Combined Course Number]:[Course Title]], 5))</f>
        <v>CALCULUS II</v>
      </c>
      <c r="F1519" s="3" t="s">
        <v>4292</v>
      </c>
      <c r="G1519" s="3" t="s">
        <v>4293</v>
      </c>
      <c r="H1519" s="11" t="s">
        <v>4223</v>
      </c>
    </row>
    <row r="1520" spans="1:8" ht="16.899999999999999" customHeight="1" x14ac:dyDescent="0.25">
      <c r="A1520" s="1" t="s">
        <v>4264</v>
      </c>
      <c r="B1520" s="1" t="s">
        <v>4294</v>
      </c>
      <c r="C1520" s="40" t="s">
        <v>4295</v>
      </c>
      <c r="D1520" s="3" t="s">
        <v>4296</v>
      </c>
      <c r="E1520" s="3" t="str">
        <f>IF(Table1[[#This Row],[UTPA 
Equivalent Course(s)]]="N", "N", VLOOKUP(Table1[[#This Row],[UTPA 
Equivalent Course(s)]], Table13[[Combined Course Number]:[Course Title]], 5))</f>
        <v>CALCULUS III</v>
      </c>
      <c r="F1520" s="3" t="s">
        <v>4297</v>
      </c>
      <c r="G1520" s="3" t="s">
        <v>4298</v>
      </c>
      <c r="H1520" s="11" t="s">
        <v>4223</v>
      </c>
    </row>
    <row r="1521" spans="1:8" ht="16.899999999999999" customHeight="1" x14ac:dyDescent="0.25">
      <c r="A1521" s="1" t="s">
        <v>4264</v>
      </c>
      <c r="B1521" s="1" t="s">
        <v>4438</v>
      </c>
      <c r="C1521" s="40" t="s">
        <v>4439</v>
      </c>
      <c r="D1521" s="3" t="s">
        <v>4440</v>
      </c>
      <c r="E1521" s="3" t="str">
        <f>IF(Table1[[#This Row],[UTPA 
Equivalent Course(s)]]="N", "N", VLOOKUP(Table1[[#This Row],[UTPA 
Equivalent Course(s)]], Table13[[Combined Course Number]:[Course Title]], 5))</f>
        <v>CALCULUS (HONORS) I</v>
      </c>
      <c r="F1521" s="3" t="s">
        <v>23</v>
      </c>
      <c r="G1521" s="3" t="s">
        <v>23</v>
      </c>
      <c r="H1521" s="11" t="s">
        <v>4223</v>
      </c>
    </row>
    <row r="1522" spans="1:8" ht="16.899999999999999" customHeight="1" x14ac:dyDescent="0.25">
      <c r="A1522" s="1" t="s">
        <v>4264</v>
      </c>
      <c r="B1522" s="1" t="s">
        <v>4441</v>
      </c>
      <c r="C1522" s="40" t="s">
        <v>4442</v>
      </c>
      <c r="D1522" s="3" t="s">
        <v>4443</v>
      </c>
      <c r="E1522" s="3" t="str">
        <f>IF(Table1[[#This Row],[UTPA 
Equivalent Course(s)]]="N", "N", VLOOKUP(Table1[[#This Row],[UTPA 
Equivalent Course(s)]], Table13[[Combined Course Number]:[Course Title]], 5))</f>
        <v>CALCULUS II (HONORS)</v>
      </c>
      <c r="F1522" s="3" t="s">
        <v>23</v>
      </c>
      <c r="G1522" s="3" t="s">
        <v>23</v>
      </c>
      <c r="H1522" s="11" t="s">
        <v>4223</v>
      </c>
    </row>
    <row r="1523" spans="1:8" ht="16.899999999999999" customHeight="1" x14ac:dyDescent="0.25">
      <c r="A1523" s="1" t="s">
        <v>4264</v>
      </c>
      <c r="B1523" s="1" t="s">
        <v>10</v>
      </c>
      <c r="C1523" s="40" t="s">
        <v>4444</v>
      </c>
      <c r="D1523" s="3" t="s">
        <v>4445</v>
      </c>
      <c r="E1523" s="3" t="str">
        <f>IF(Table1[[#This Row],[UTPA 
Equivalent Course(s)]]="N", "N", VLOOKUP(Table1[[#This Row],[UTPA 
Equivalent Course(s)]], Table13[[Combined Course Number]:[Course Title]], 5))</f>
        <v>HISTORY OF MATHEMATICS</v>
      </c>
      <c r="F1523" s="3" t="s">
        <v>23</v>
      </c>
      <c r="G1523" s="3" t="s">
        <v>23</v>
      </c>
      <c r="H1523" s="11" t="s">
        <v>4223</v>
      </c>
    </row>
    <row r="1524" spans="1:8" ht="16.899999999999999" customHeight="1" x14ac:dyDescent="0.25">
      <c r="A1524" s="1" t="s">
        <v>4264</v>
      </c>
      <c r="B1524" s="1" t="s">
        <v>488</v>
      </c>
      <c r="C1524" s="40" t="s">
        <v>4401</v>
      </c>
      <c r="D1524" s="3" t="s">
        <v>4402</v>
      </c>
      <c r="E1524" s="3" t="str">
        <f>IF(Table1[[#This Row],[UTPA 
Equivalent Course(s)]]="N", "N", VLOOKUP(Table1[[#This Row],[UTPA 
Equivalent Course(s)]], Table13[[Combined Course Number]:[Course Title]], 5))</f>
        <v>APPLIED STATISTICS I</v>
      </c>
      <c r="F1524" s="3" t="s">
        <v>4403</v>
      </c>
      <c r="G1524" s="3" t="s">
        <v>4404</v>
      </c>
      <c r="H1524" s="11" t="s">
        <v>4223</v>
      </c>
    </row>
    <row r="1525" spans="1:8" ht="16.899999999999999" customHeight="1" x14ac:dyDescent="0.25">
      <c r="A1525" s="1" t="s">
        <v>4264</v>
      </c>
      <c r="B1525" s="1" t="s">
        <v>491</v>
      </c>
      <c r="C1525" s="40" t="s">
        <v>4446</v>
      </c>
      <c r="D1525" s="3" t="s">
        <v>4447</v>
      </c>
      <c r="E1525" s="3" t="str">
        <f>IF(Table1[[#This Row],[UTPA 
Equivalent Course(s)]]="N", "N", VLOOKUP(Table1[[#This Row],[UTPA 
Equivalent Course(s)]], Table13[[Combined Course Number]:[Course Title]], 5))</f>
        <v>APPLIED STATISTICS II</v>
      </c>
      <c r="F1525" s="3" t="s">
        <v>23</v>
      </c>
      <c r="G1525" s="3" t="s">
        <v>23</v>
      </c>
      <c r="H1525" s="11" t="s">
        <v>4223</v>
      </c>
    </row>
    <row r="1526" spans="1:8" ht="16.899999999999999" customHeight="1" x14ac:dyDescent="0.25">
      <c r="A1526" s="1" t="s">
        <v>4264</v>
      </c>
      <c r="B1526" s="1" t="s">
        <v>310</v>
      </c>
      <c r="C1526" s="40" t="s">
        <v>4448</v>
      </c>
      <c r="D1526" s="3" t="s">
        <v>4449</v>
      </c>
      <c r="E1526" s="3" t="str">
        <f>IF(Table1[[#This Row],[UTPA 
Equivalent Course(s)]]="N", "N", VLOOKUP(Table1[[#This Row],[UTPA 
Equivalent Course(s)]], Table13[[Combined Course Number]:[Course Title]], 5))</f>
        <v>SAMPLING</v>
      </c>
      <c r="F1526" s="3" t="s">
        <v>23</v>
      </c>
      <c r="G1526" s="3" t="s">
        <v>23</v>
      </c>
      <c r="H1526" s="11" t="s">
        <v>4223</v>
      </c>
    </row>
    <row r="1527" spans="1:8" ht="16.899999999999999" customHeight="1" x14ac:dyDescent="0.25">
      <c r="A1527" s="1" t="s">
        <v>4264</v>
      </c>
      <c r="B1527" s="1" t="s">
        <v>496</v>
      </c>
      <c r="C1527" s="40" t="s">
        <v>4450</v>
      </c>
      <c r="D1527" s="3" t="s">
        <v>4451</v>
      </c>
      <c r="E1527" s="3" t="str">
        <f>IF(Table1[[#This Row],[UTPA 
Equivalent Course(s)]]="N", "N", VLOOKUP(Table1[[#This Row],[UTPA 
Equivalent Course(s)]], Table13[[Combined Course Number]:[Course Title]], 5))</f>
        <v>APPLIED REGRESSION</v>
      </c>
      <c r="F1527" s="3" t="s">
        <v>23</v>
      </c>
      <c r="G1527" s="3" t="s">
        <v>23</v>
      </c>
      <c r="H1527" s="11" t="s">
        <v>4223</v>
      </c>
    </row>
    <row r="1528" spans="1:8" ht="16.899999999999999" customHeight="1" x14ac:dyDescent="0.25">
      <c r="A1528" s="1" t="s">
        <v>4264</v>
      </c>
      <c r="B1528" s="1" t="s">
        <v>510</v>
      </c>
      <c r="C1528" s="40" t="s">
        <v>4319</v>
      </c>
      <c r="D1528" s="3" t="s">
        <v>4320</v>
      </c>
      <c r="E1528" s="3" t="str">
        <f>IF(Table1[[#This Row],[UTPA 
Equivalent Course(s)]]="N", "N", VLOOKUP(Table1[[#This Row],[UTPA 
Equivalent Course(s)]], Table13[[Combined Course Number]:[Course Title]], 5))</f>
        <v>DIFFERENTIAL EQUATIONS</v>
      </c>
      <c r="F1528" s="3" t="s">
        <v>4320</v>
      </c>
      <c r="G1528" s="3" t="s">
        <v>4321</v>
      </c>
      <c r="H1528" s="11" t="s">
        <v>4223</v>
      </c>
    </row>
    <row r="1529" spans="1:8" ht="16.899999999999999" customHeight="1" x14ac:dyDescent="0.25">
      <c r="A1529" s="1" t="s">
        <v>4264</v>
      </c>
      <c r="B1529" s="1" t="s">
        <v>206</v>
      </c>
      <c r="C1529" s="40" t="s">
        <v>4308</v>
      </c>
      <c r="D1529" s="3" t="s">
        <v>23</v>
      </c>
      <c r="E1529" s="3" t="str">
        <f>IF(Table1[[#This Row],[UTPA 
Equivalent Course(s)]]="N", "N", VLOOKUP(Table1[[#This Row],[UTPA 
Equivalent Course(s)]], Table13[[Combined Course Number]:[Course Title]], 5))</f>
        <v>N</v>
      </c>
      <c r="F1529" s="3" t="s">
        <v>4309</v>
      </c>
      <c r="G1529" s="3" t="s">
        <v>4310</v>
      </c>
      <c r="H1529" s="11" t="s">
        <v>4223</v>
      </c>
    </row>
    <row r="1530" spans="1:8" ht="16.899999999999999" customHeight="1" x14ac:dyDescent="0.25">
      <c r="A1530" s="1" t="s">
        <v>4264</v>
      </c>
      <c r="B1530" s="1" t="s">
        <v>212</v>
      </c>
      <c r="C1530" s="40" t="s">
        <v>4452</v>
      </c>
      <c r="D1530" s="3" t="s">
        <v>4453</v>
      </c>
      <c r="E1530" s="3" t="str">
        <f>IF(Table1[[#This Row],[UTPA 
Equivalent Course(s)]]="N", "N", VLOOKUP(Table1[[#This Row],[UTPA 
Equivalent Course(s)]], Table13[[Combined Course Number]:[Course Title]], 5))</f>
        <v>LINEAR OPTIMIZATION</v>
      </c>
      <c r="F1530" s="3" t="s">
        <v>23</v>
      </c>
      <c r="G1530" s="3" t="s">
        <v>23</v>
      </c>
      <c r="H1530" s="11" t="s">
        <v>4223</v>
      </c>
    </row>
    <row r="1531" spans="1:8" ht="16.899999999999999" customHeight="1" x14ac:dyDescent="0.25">
      <c r="A1531" s="1" t="s">
        <v>4264</v>
      </c>
      <c r="B1531" s="1" t="s">
        <v>217</v>
      </c>
      <c r="C1531" s="40" t="s">
        <v>4454</v>
      </c>
      <c r="D1531" s="3" t="s">
        <v>4370</v>
      </c>
      <c r="E1531" s="3" t="str">
        <f>IF(Table1[[#This Row],[UTPA 
Equivalent Course(s)]]="N", "N", VLOOKUP(Table1[[#This Row],[UTPA 
Equivalent Course(s)]], Table13[[Combined Course Number]:[Course Title]], 5))</f>
        <v>ELEMENTARY CRYPTOLOGY</v>
      </c>
      <c r="F1531" s="3" t="s">
        <v>23</v>
      </c>
      <c r="G1531" s="3" t="s">
        <v>23</v>
      </c>
      <c r="H1531" s="11" t="s">
        <v>4223</v>
      </c>
    </row>
    <row r="1532" spans="1:8" ht="16.899999999999999" customHeight="1" x14ac:dyDescent="0.25">
      <c r="A1532" s="1" t="s">
        <v>4264</v>
      </c>
      <c r="B1532" s="1" t="s">
        <v>1782</v>
      </c>
      <c r="C1532" s="40" t="s">
        <v>1462</v>
      </c>
      <c r="D1532" s="3" t="s">
        <v>4372</v>
      </c>
      <c r="E1532" s="3" t="str">
        <f>IF(Table1[[#This Row],[UTPA 
Equivalent Course(s)]]="N", "N", VLOOKUP(Table1[[#This Row],[UTPA 
Equivalent Course(s)]], Table13[[Combined Course Number]:[Course Title]], 5))</f>
        <v>NUMERICAL METHODS</v>
      </c>
      <c r="F1532" s="3" t="s">
        <v>4373</v>
      </c>
      <c r="G1532" s="3" t="s">
        <v>4374</v>
      </c>
      <c r="H1532" s="11" t="s">
        <v>4223</v>
      </c>
    </row>
    <row r="1533" spans="1:8" ht="16.899999999999999" customHeight="1" x14ac:dyDescent="0.25">
      <c r="A1533" s="1" t="s">
        <v>4264</v>
      </c>
      <c r="B1533" s="1" t="s">
        <v>104</v>
      </c>
      <c r="C1533" s="40" t="s">
        <v>4333</v>
      </c>
      <c r="D1533" s="3" t="s">
        <v>4270</v>
      </c>
      <c r="E1533" s="3" t="str">
        <f>IF(Table1[[#This Row],[UTPA 
Equivalent Course(s)]]="N", "N", VLOOKUP(Table1[[#This Row],[UTPA 
Equivalent Course(s)]], Table13[[Combined Course Number]:[Course Title]], 5))</f>
        <v>INTRO MATHEMATICS PROOF</v>
      </c>
      <c r="F1533" s="3" t="s">
        <v>4334</v>
      </c>
      <c r="G1533" s="3" t="s">
        <v>4335</v>
      </c>
      <c r="H1533" s="11" t="s">
        <v>4223</v>
      </c>
    </row>
    <row r="1534" spans="1:8" ht="16.899999999999999" customHeight="1" x14ac:dyDescent="0.25">
      <c r="A1534" s="1" t="s">
        <v>4264</v>
      </c>
      <c r="B1534" s="1" t="s">
        <v>387</v>
      </c>
      <c r="C1534" s="40" t="s">
        <v>4336</v>
      </c>
      <c r="D1534" s="3" t="s">
        <v>4337</v>
      </c>
      <c r="E1534" s="3" t="str">
        <f>IF(Table1[[#This Row],[UTPA 
Equivalent Course(s)]]="N", "N", VLOOKUP(Table1[[#This Row],[UTPA 
Equivalent Course(s)]], Table13[[Combined Course Number]:[Course Title]], 5))</f>
        <v>MODERN GEOMETRIES</v>
      </c>
      <c r="F1534" s="3" t="s">
        <v>4338</v>
      </c>
      <c r="G1534" s="3" t="s">
        <v>4339</v>
      </c>
      <c r="H1534" s="11" t="s">
        <v>4223</v>
      </c>
    </row>
    <row r="1535" spans="1:8" ht="16.899999999999999" customHeight="1" x14ac:dyDescent="0.25">
      <c r="A1535" s="1" t="s">
        <v>4264</v>
      </c>
      <c r="B1535" s="1" t="s">
        <v>532</v>
      </c>
      <c r="C1535" s="40" t="s">
        <v>4326</v>
      </c>
      <c r="D1535" s="3" t="s">
        <v>4309</v>
      </c>
      <c r="E1535" s="3" t="str">
        <f>IF(Table1[[#This Row],[UTPA 
Equivalent Course(s)]]="N", "N", VLOOKUP(Table1[[#This Row],[UTPA 
Equivalent Course(s)]], Table13[[Combined Course Number]:[Course Title]], 5))</f>
        <v>DISCRETE MATHEMATICS</v>
      </c>
      <c r="F1535" s="3" t="s">
        <v>4327</v>
      </c>
      <c r="G1535" s="3" t="s">
        <v>1967</v>
      </c>
      <c r="H1535" s="11" t="s">
        <v>4223</v>
      </c>
    </row>
    <row r="1536" spans="1:8" ht="16.899999999999999" customHeight="1" x14ac:dyDescent="0.25">
      <c r="A1536" s="1" t="s">
        <v>4264</v>
      </c>
      <c r="B1536" s="1" t="s">
        <v>219</v>
      </c>
      <c r="C1536" s="40" t="s">
        <v>4280</v>
      </c>
      <c r="D1536" s="3" t="s">
        <v>4281</v>
      </c>
      <c r="E1536" s="3" t="str">
        <f>IF(Table1[[#This Row],[UTPA 
Equivalent Course(s)]]="N", "N", VLOOKUP(Table1[[#This Row],[UTPA 
Equivalent Course(s)]], Table13[[Combined Course Number]:[Course Title]], 5))</f>
        <v>MODERN ALGEBRA I</v>
      </c>
      <c r="F1536" s="3" t="s">
        <v>4282</v>
      </c>
      <c r="G1536" s="3" t="s">
        <v>4283</v>
      </c>
      <c r="H1536" s="11" t="s">
        <v>4223</v>
      </c>
    </row>
    <row r="1537" spans="1:8" ht="16.899999999999999" customHeight="1" x14ac:dyDescent="0.25">
      <c r="A1537" s="1" t="s">
        <v>4264</v>
      </c>
      <c r="B1537" s="1" t="s">
        <v>3401</v>
      </c>
      <c r="C1537" s="40" t="s">
        <v>4368</v>
      </c>
      <c r="D1537" s="3" t="s">
        <v>4369</v>
      </c>
      <c r="E1537" s="3" t="str">
        <f>IF(Table1[[#This Row],[UTPA 
Equivalent Course(s)]]="N", "N", VLOOKUP(Table1[[#This Row],[UTPA 
Equivalent Course(s)]], Table13[[Combined Course Number]:[Course Title]], 5))</f>
        <v>NUMBER THEORY</v>
      </c>
      <c r="F1537" s="3" t="s">
        <v>4370</v>
      </c>
      <c r="G1537" s="3" t="s">
        <v>4371</v>
      </c>
      <c r="H1537" s="11" t="s">
        <v>4223</v>
      </c>
    </row>
    <row r="1538" spans="1:8" ht="16.899999999999999" customHeight="1" x14ac:dyDescent="0.25">
      <c r="A1538" s="1" t="s">
        <v>4264</v>
      </c>
      <c r="B1538" s="1" t="s">
        <v>3416</v>
      </c>
      <c r="C1538" s="40" t="s">
        <v>4387</v>
      </c>
      <c r="D1538" s="3" t="s">
        <v>4388</v>
      </c>
      <c r="E1538" s="3" t="str">
        <f>IF(Table1[[#This Row],[UTPA 
Equivalent Course(s)]]="N", "N", VLOOKUP(Table1[[#This Row],[UTPA 
Equivalent Course(s)]], Table13[[Combined Course Number]:[Course Title]], 5))</f>
        <v>REAL ANALYSIS I</v>
      </c>
      <c r="F1538" s="3" t="s">
        <v>4389</v>
      </c>
      <c r="G1538" s="3" t="s">
        <v>4390</v>
      </c>
      <c r="H1538" s="11" t="s">
        <v>4223</v>
      </c>
    </row>
    <row r="1539" spans="1:8" ht="16.899999999999999" customHeight="1" x14ac:dyDescent="0.25">
      <c r="A1539" s="1" t="s">
        <v>4264</v>
      </c>
      <c r="B1539" s="1" t="s">
        <v>338</v>
      </c>
      <c r="C1539" s="40" t="s">
        <v>4384</v>
      </c>
      <c r="D1539" s="3" t="s">
        <v>23</v>
      </c>
      <c r="E1539" s="3" t="str">
        <f>IF(Table1[[#This Row],[UTPA 
Equivalent Course(s)]]="N", "N", VLOOKUP(Table1[[#This Row],[UTPA 
Equivalent Course(s)]], Table13[[Combined Course Number]:[Course Title]], 5))</f>
        <v>N</v>
      </c>
      <c r="F1539" s="3" t="s">
        <v>4385</v>
      </c>
      <c r="G1539" s="3" t="s">
        <v>4386</v>
      </c>
      <c r="H1539" s="11" t="s">
        <v>4223</v>
      </c>
    </row>
    <row r="1540" spans="1:8" ht="16.899999999999999" customHeight="1" x14ac:dyDescent="0.25">
      <c r="A1540" s="1" t="s">
        <v>4264</v>
      </c>
      <c r="B1540" s="1" t="s">
        <v>334</v>
      </c>
      <c r="C1540" s="40" t="s">
        <v>4265</v>
      </c>
      <c r="D1540" s="3" t="s">
        <v>23</v>
      </c>
      <c r="E1540" s="3" t="str">
        <f>IF(Table1[[#This Row],[UTPA 
Equivalent Course(s)]]="N", "N", VLOOKUP(Table1[[#This Row],[UTPA 
Equivalent Course(s)]], Table13[[Combined Course Number]:[Course Title]], 5))</f>
        <v>N</v>
      </c>
      <c r="F1540" s="3" t="s">
        <v>4266</v>
      </c>
      <c r="G1540" s="3" t="s">
        <v>4267</v>
      </c>
      <c r="H1540" s="11" t="s">
        <v>4223</v>
      </c>
    </row>
    <row r="1541" spans="1:8" ht="16.899999999999999" customHeight="1" x14ac:dyDescent="0.25">
      <c r="A1541" s="1" t="s">
        <v>4264</v>
      </c>
      <c r="B1541" s="1" t="s">
        <v>3095</v>
      </c>
      <c r="C1541" s="40" t="s">
        <v>4405</v>
      </c>
      <c r="D1541" s="3" t="s">
        <v>23</v>
      </c>
      <c r="E1541" s="3" t="str">
        <f>IF(Table1[[#This Row],[UTPA 
Equivalent Course(s)]]="N", "N", VLOOKUP(Table1[[#This Row],[UTPA 
Equivalent Course(s)]], Table13[[Combined Course Number]:[Course Title]], 5))</f>
        <v>N</v>
      </c>
      <c r="F1541" s="3" t="s">
        <v>4406</v>
      </c>
      <c r="G1541" s="3" t="s">
        <v>4407</v>
      </c>
      <c r="H1541" s="11" t="s">
        <v>4223</v>
      </c>
    </row>
    <row r="1542" spans="1:8" ht="16.899999999999999" customHeight="1" x14ac:dyDescent="0.25">
      <c r="A1542" s="1" t="s">
        <v>4264</v>
      </c>
      <c r="B1542" s="1" t="s">
        <v>3065</v>
      </c>
      <c r="C1542" s="40" t="s">
        <v>4348</v>
      </c>
      <c r="D1542" s="3" t="s">
        <v>23</v>
      </c>
      <c r="E1542" s="3" t="str">
        <f>IF(Table1[[#This Row],[UTPA 
Equivalent Course(s)]]="N", "N", VLOOKUP(Table1[[#This Row],[UTPA 
Equivalent Course(s)]], Table13[[Combined Course Number]:[Course Title]], 5))</f>
        <v>N</v>
      </c>
      <c r="F1542" s="3" t="s">
        <v>4349</v>
      </c>
      <c r="G1542" s="3" t="s">
        <v>4350</v>
      </c>
      <c r="H1542" s="11" t="s">
        <v>4223</v>
      </c>
    </row>
    <row r="1543" spans="1:8" ht="16.899999999999999" customHeight="1" x14ac:dyDescent="0.25">
      <c r="A1543" s="1" t="s">
        <v>4264</v>
      </c>
      <c r="B1543" s="1" t="s">
        <v>4397</v>
      </c>
      <c r="C1543" s="40" t="s">
        <v>4398</v>
      </c>
      <c r="D1543" s="3" t="s">
        <v>4399</v>
      </c>
      <c r="E1543" s="3" t="str">
        <f>IF(Table1[[#This Row],[UTPA 
Equivalent Course(s)]]="N", "N", VLOOKUP(Table1[[#This Row],[UTPA 
Equivalent Course(s)]], Table13[[Combined Course Number]:[Course Title]], 5))</f>
        <v>SPECIAL TOPICS IN MATH</v>
      </c>
      <c r="F1543" s="3" t="s">
        <v>4396</v>
      </c>
      <c r="G1543" s="3" t="s">
        <v>4400</v>
      </c>
      <c r="H1543" s="11" t="s">
        <v>4223</v>
      </c>
    </row>
    <row r="1544" spans="1:8" ht="16.899999999999999" customHeight="1" x14ac:dyDescent="0.25">
      <c r="A1544" s="1" t="s">
        <v>4264</v>
      </c>
      <c r="B1544" s="1" t="s">
        <v>4455</v>
      </c>
      <c r="C1544" s="40" t="s">
        <v>4456</v>
      </c>
      <c r="D1544" s="3" t="s">
        <v>4457</v>
      </c>
      <c r="E1544" s="3" t="str">
        <f>IF(Table1[[#This Row],[UTPA 
Equivalent Course(s)]]="N", "N", VLOOKUP(Table1[[#This Row],[UTPA 
Equivalent Course(s)]], Table13[[Combined Course Number]:[Course Title]], 5))</f>
        <v>MATHEMATICAL PROBLEM SOLVING</v>
      </c>
      <c r="F1544" s="3" t="s">
        <v>23</v>
      </c>
      <c r="G1544" s="3" t="s">
        <v>23</v>
      </c>
      <c r="H1544" s="11" t="s">
        <v>4223</v>
      </c>
    </row>
    <row r="1545" spans="1:8" ht="16.899999999999999" customHeight="1" x14ac:dyDescent="0.25">
      <c r="A1545" s="1" t="s">
        <v>4264</v>
      </c>
      <c r="B1545" s="1" t="s">
        <v>552</v>
      </c>
      <c r="C1545" s="40" t="s">
        <v>4380</v>
      </c>
      <c r="D1545" s="3" t="s">
        <v>4381</v>
      </c>
      <c r="E1545" s="3" t="str">
        <f>IF(Table1[[#This Row],[UTPA 
Equivalent Course(s)]]="N", "N", VLOOKUP(Table1[[#This Row],[UTPA 
Equivalent Course(s)]], Table13[[Combined Course Number]:[Course Title]], 5))</f>
        <v>PROBAB AND STATISTICS I</v>
      </c>
      <c r="F1545" s="3" t="s">
        <v>4382</v>
      </c>
      <c r="G1545" s="3" t="s">
        <v>4383</v>
      </c>
      <c r="H1545" s="11" t="s">
        <v>4223</v>
      </c>
    </row>
    <row r="1546" spans="1:8" ht="16.899999999999999" customHeight="1" x14ac:dyDescent="0.25">
      <c r="A1546" s="1" t="s">
        <v>4264</v>
      </c>
      <c r="B1546" s="1" t="s">
        <v>555</v>
      </c>
      <c r="C1546" s="40" t="s">
        <v>4458</v>
      </c>
      <c r="D1546" s="3" t="s">
        <v>4459</v>
      </c>
      <c r="E1546" s="3" t="str">
        <f>IF(Table1[[#This Row],[UTPA 
Equivalent Course(s)]]="N", "N", VLOOKUP(Table1[[#This Row],[UTPA 
Equivalent Course(s)]], Table13[[Combined Course Number]:[Course Title]], 5))</f>
        <v>PROBAB AND STATISTICS II</v>
      </c>
      <c r="F1546" s="3" t="s">
        <v>23</v>
      </c>
      <c r="G1546" s="3" t="s">
        <v>23</v>
      </c>
      <c r="H1546" s="11" t="s">
        <v>4223</v>
      </c>
    </row>
    <row r="1547" spans="1:8" ht="16.899999999999999" customHeight="1" x14ac:dyDescent="0.25">
      <c r="A1547" s="1" t="s">
        <v>4264</v>
      </c>
      <c r="B1547" s="1" t="s">
        <v>1381</v>
      </c>
      <c r="C1547" s="40" t="s">
        <v>4304</v>
      </c>
      <c r="D1547" s="3" t="s">
        <v>4305</v>
      </c>
      <c r="E1547" s="3" t="str">
        <f>IF(Table1[[#This Row],[UTPA 
Equivalent Course(s)]]="N", "N", VLOOKUP(Table1[[#This Row],[UTPA 
Equivalent Course(s)]], Table13[[Combined Course Number]:[Course Title]], 5))</f>
        <v>COMPLEX VARIABLES</v>
      </c>
      <c r="F1547" s="3" t="s">
        <v>4306</v>
      </c>
      <c r="G1547" s="3" t="s">
        <v>4307</v>
      </c>
      <c r="H1547" s="11" t="s">
        <v>4223</v>
      </c>
    </row>
    <row r="1548" spans="1:8" ht="16.899999999999999" customHeight="1" x14ac:dyDescent="0.25">
      <c r="A1548" s="1" t="s">
        <v>4264</v>
      </c>
      <c r="B1548" s="1" t="s">
        <v>1940</v>
      </c>
      <c r="C1548" s="40" t="s">
        <v>4460</v>
      </c>
      <c r="D1548" s="3" t="s">
        <v>4461</v>
      </c>
      <c r="E1548" s="3" t="str">
        <f>IF(Table1[[#This Row],[UTPA 
Equivalent Course(s)]]="N", "N", VLOOKUP(Table1[[#This Row],[UTPA 
Equivalent Course(s)]], Table13[[Combined Course Number]:[Course Title]], 5))</f>
        <v>BOUNDARY VALUE PROBLEMS</v>
      </c>
      <c r="F1548" s="3" t="s">
        <v>23</v>
      </c>
      <c r="G1548" s="3" t="s">
        <v>23</v>
      </c>
      <c r="H1548" s="11" t="s">
        <v>4223</v>
      </c>
    </row>
    <row r="1549" spans="1:8" ht="16.899999999999999" customHeight="1" x14ac:dyDescent="0.25">
      <c r="A1549" s="1" t="s">
        <v>4264</v>
      </c>
      <c r="B1549" s="1" t="s">
        <v>1331</v>
      </c>
      <c r="C1549" s="40" t="s">
        <v>4462</v>
      </c>
      <c r="D1549" s="3" t="s">
        <v>4463</v>
      </c>
      <c r="E1549" s="3" t="str">
        <f>IF(Table1[[#This Row],[UTPA 
Equivalent Course(s)]]="N", "N", VLOOKUP(Table1[[#This Row],[UTPA 
Equivalent Course(s)]], Table13[[Combined Course Number]:[Course Title]], 5))</f>
        <v>INTEGRAL TRANSFORMS</v>
      </c>
      <c r="F1549" s="3" t="s">
        <v>23</v>
      </c>
      <c r="G1549" s="3" t="s">
        <v>23</v>
      </c>
      <c r="H1549" s="11" t="s">
        <v>4223</v>
      </c>
    </row>
    <row r="1550" spans="1:8" ht="16.899999999999999" customHeight="1" x14ac:dyDescent="0.25">
      <c r="A1550" s="1" t="s">
        <v>4264</v>
      </c>
      <c r="B1550" s="1" t="s">
        <v>410</v>
      </c>
      <c r="C1550" s="40" t="s">
        <v>4340</v>
      </c>
      <c r="D1550" s="3" t="s">
        <v>23</v>
      </c>
      <c r="E1550" s="3" t="str">
        <f>IF(Table1[[#This Row],[UTPA 
Equivalent Course(s)]]="N", "N", VLOOKUP(Table1[[#This Row],[UTPA 
Equivalent Course(s)]], Table13[[Combined Course Number]:[Course Title]], 5))</f>
        <v>N</v>
      </c>
      <c r="F1550" s="3" t="s">
        <v>4341</v>
      </c>
      <c r="G1550" s="3" t="s">
        <v>4342</v>
      </c>
      <c r="H1550" s="11" t="s">
        <v>4223</v>
      </c>
    </row>
    <row r="1551" spans="1:8" ht="16.899999999999999" customHeight="1" x14ac:dyDescent="0.25">
      <c r="A1551" s="1" t="s">
        <v>4264</v>
      </c>
      <c r="B1551" s="1" t="s">
        <v>259</v>
      </c>
      <c r="C1551" s="40" t="s">
        <v>4408</v>
      </c>
      <c r="D1551" s="3" t="s">
        <v>4409</v>
      </c>
      <c r="E1551" s="3" t="str">
        <f>IF(Table1[[#This Row],[UTPA 
Equivalent Course(s)]]="N", "N", VLOOKUP(Table1[[#This Row],[UTPA 
Equivalent Course(s)]], Table13[[Combined Course Number]:[Course Title]], 5))</f>
        <v>TOPOLOGY</v>
      </c>
      <c r="F1551" s="3" t="s">
        <v>4410</v>
      </c>
      <c r="G1551" s="3" t="s">
        <v>4411</v>
      </c>
      <c r="H1551" s="11" t="s">
        <v>4223</v>
      </c>
    </row>
    <row r="1552" spans="1:8" ht="16.899999999999999" customHeight="1" x14ac:dyDescent="0.25">
      <c r="A1552" s="1" t="s">
        <v>4264</v>
      </c>
      <c r="B1552" s="1" t="s">
        <v>573</v>
      </c>
      <c r="C1552" s="40" t="s">
        <v>4464</v>
      </c>
      <c r="D1552" s="3" t="s">
        <v>4465</v>
      </c>
      <c r="E1552" s="3" t="str">
        <f>IF(Table1[[#This Row],[UTPA 
Equivalent Course(s)]]="N", "N", VLOOKUP(Table1[[#This Row],[UTPA 
Equivalent Course(s)]], Table13[[Combined Course Number]:[Course Title]], 5))</f>
        <v>ALGEBRAIC GEOMETRY</v>
      </c>
      <c r="F1552" s="3" t="s">
        <v>23</v>
      </c>
      <c r="G1552" s="3" t="s">
        <v>23</v>
      </c>
      <c r="H1552" s="11" t="s">
        <v>4223</v>
      </c>
    </row>
    <row r="1553" spans="1:8" ht="16.899999999999999" customHeight="1" x14ac:dyDescent="0.25">
      <c r="A1553" s="1" t="s">
        <v>4264</v>
      </c>
      <c r="B1553" s="1" t="s">
        <v>579</v>
      </c>
      <c r="C1553" s="40" t="s">
        <v>4466</v>
      </c>
      <c r="D1553" s="3" t="s">
        <v>4467</v>
      </c>
      <c r="E1553" s="3" t="str">
        <f>IF(Table1[[#This Row],[UTPA 
Equivalent Course(s)]]="N", "N", VLOOKUP(Table1[[#This Row],[UTPA 
Equivalent Course(s)]], Table13[[Combined Course Number]:[Course Title]], 5))</f>
        <v>DIFFERENTIAL GEOMETRY</v>
      </c>
      <c r="F1553" s="3" t="s">
        <v>23</v>
      </c>
      <c r="G1553" s="3" t="s">
        <v>23</v>
      </c>
      <c r="H1553" s="11" t="s">
        <v>4223</v>
      </c>
    </row>
    <row r="1554" spans="1:8" ht="16.899999999999999" customHeight="1" x14ac:dyDescent="0.25">
      <c r="A1554" s="1" t="s">
        <v>4264</v>
      </c>
      <c r="B1554" s="1" t="s">
        <v>1869</v>
      </c>
      <c r="C1554" s="40" t="s">
        <v>4276</v>
      </c>
      <c r="D1554" s="3" t="s">
        <v>4277</v>
      </c>
      <c r="E1554" s="3" t="str">
        <f>IF(Table1[[#This Row],[UTPA 
Equivalent Course(s)]]="N", "N", VLOOKUP(Table1[[#This Row],[UTPA 
Equivalent Course(s)]], Table13[[Combined Course Number]:[Course Title]], 5))</f>
        <v>MODERN ALGEBRA II</v>
      </c>
      <c r="F1554" s="3" t="s">
        <v>4278</v>
      </c>
      <c r="G1554" s="3" t="s">
        <v>4279</v>
      </c>
      <c r="H1554" s="11" t="s">
        <v>4223</v>
      </c>
    </row>
    <row r="1555" spans="1:8" ht="16.899999999999999" customHeight="1" x14ac:dyDescent="0.25">
      <c r="A1555" s="1" t="s">
        <v>4264</v>
      </c>
      <c r="B1555" s="1" t="s">
        <v>1556</v>
      </c>
      <c r="C1555" s="40" t="s">
        <v>4268</v>
      </c>
      <c r="D1555" s="3" t="s">
        <v>4269</v>
      </c>
      <c r="E1555" s="3" t="str">
        <f>IF(Table1[[#This Row],[UTPA 
Equivalent Course(s)]]="N", "N", VLOOKUP(Table1[[#This Row],[UTPA 
Equivalent Course(s)]], Table13[[Combined Course Number]:[Course Title]], 5))</f>
        <v>ADVANCED LINEAR ALGEBRA</v>
      </c>
      <c r="F1555" s="3" t="s">
        <v>4270</v>
      </c>
      <c r="G1555" s="3" t="s">
        <v>4271</v>
      </c>
      <c r="H1555" s="11" t="s">
        <v>4223</v>
      </c>
    </row>
    <row r="1556" spans="1:8" ht="16.899999999999999" customHeight="1" x14ac:dyDescent="0.25">
      <c r="A1556" s="1" t="s">
        <v>4264</v>
      </c>
      <c r="B1556" s="1" t="s">
        <v>265</v>
      </c>
      <c r="C1556" s="40" t="s">
        <v>4272</v>
      </c>
      <c r="D1556" s="3" t="s">
        <v>4273</v>
      </c>
      <c r="E1556" s="3" t="str">
        <f>IF(Table1[[#This Row],[UTPA 
Equivalent Course(s)]]="N", "N", VLOOKUP(Table1[[#This Row],[UTPA 
Equivalent Course(s)]], Table13[[Combined Course Number]:[Course Title]], 5))</f>
        <v>REAL ANALYSIS II</v>
      </c>
      <c r="F1556" s="3" t="s">
        <v>4274</v>
      </c>
      <c r="G1556" s="3" t="s">
        <v>4275</v>
      </c>
      <c r="H1556" s="11" t="s">
        <v>4223</v>
      </c>
    </row>
    <row r="1557" spans="1:8" ht="16.899999999999999" customHeight="1" x14ac:dyDescent="0.25">
      <c r="A1557" s="1" t="s">
        <v>4264</v>
      </c>
      <c r="B1557" s="1" t="s">
        <v>162</v>
      </c>
      <c r="C1557" s="40" t="s">
        <v>4391</v>
      </c>
      <c r="D1557" s="3" t="s">
        <v>4392</v>
      </c>
      <c r="E1557" s="3" t="str">
        <f>IF(Table1[[#This Row],[UTPA 
Equivalent Course(s)]]="N", "N", VLOOKUP(Table1[[#This Row],[UTPA 
Equivalent Course(s)]], Table13[[Combined Course Number]:[Course Title]], 5))</f>
        <v>MATHEMATICS PROJECT</v>
      </c>
      <c r="F1557" s="3" t="s">
        <v>4393</v>
      </c>
      <c r="G1557" s="3" t="s">
        <v>4394</v>
      </c>
      <c r="H1557" s="11" t="s">
        <v>4223</v>
      </c>
    </row>
    <row r="1558" spans="1:8" ht="16.899999999999999" customHeight="1" x14ac:dyDescent="0.25">
      <c r="A1558" s="1" t="s">
        <v>4264</v>
      </c>
      <c r="B1558" s="1" t="s">
        <v>401</v>
      </c>
      <c r="C1558" s="40" t="s">
        <v>4395</v>
      </c>
      <c r="D1558" s="3" t="s">
        <v>4396</v>
      </c>
      <c r="E1558" s="3" t="str">
        <f>IF(Table1[[#This Row],[UTPA 
Equivalent Course(s)]]="N", "N", VLOOKUP(Table1[[#This Row],[UTPA 
Equivalent Course(s)]], Table13[[Combined Course Number]:[Course Title]], 5))</f>
        <v>MATHEMATICS RESEARCH</v>
      </c>
      <c r="F1558" s="3" t="s">
        <v>4393</v>
      </c>
      <c r="G1558" s="3" t="s">
        <v>4394</v>
      </c>
      <c r="H1558" s="11" t="s">
        <v>4223</v>
      </c>
    </row>
    <row r="1559" spans="1:8" ht="16.899999999999999" customHeight="1" x14ac:dyDescent="0.25">
      <c r="A1559" s="1" t="s">
        <v>4468</v>
      </c>
      <c r="B1559" s="1" t="s">
        <v>83</v>
      </c>
      <c r="C1559" s="40" t="s">
        <v>4469</v>
      </c>
      <c r="D1559" s="3" t="s">
        <v>4198</v>
      </c>
      <c r="E1559" s="3" t="str">
        <f>IF(Table1[[#This Row],[UTPA 
Equivalent Course(s)]]="N", "N", VLOOKUP(Table1[[#This Row],[UTPA 
Equivalent Course(s)]], Table13[[Combined Course Number]:[Course Title]], 5))</f>
        <v>TOPICS IN CLASS LIT</v>
      </c>
      <c r="F1559" s="3" t="s">
        <v>23</v>
      </c>
      <c r="G1559" s="3" t="s">
        <v>23</v>
      </c>
      <c r="H1559" s="11" t="s">
        <v>282</v>
      </c>
    </row>
    <row r="1560" spans="1:8" ht="16.899999999999999" customHeight="1" x14ac:dyDescent="0.25">
      <c r="A1560" s="1" t="s">
        <v>4470</v>
      </c>
      <c r="B1560" s="1" t="s">
        <v>1042</v>
      </c>
      <c r="C1560" s="40" t="s">
        <v>4481</v>
      </c>
      <c r="D1560" s="3" t="s">
        <v>4482</v>
      </c>
      <c r="E1560" s="3" t="str">
        <f>IF(Table1[[#This Row],[UTPA 
Equivalent Course(s)]]="N", "N", VLOOKUP(Table1[[#This Row],[UTPA 
Equivalent Course(s)]], Table13[[Combined Course Number]:[Course Title]], 5))</f>
        <v>INTRO TO MECHANICAL ENGR</v>
      </c>
      <c r="F1560" s="3" t="s">
        <v>2857</v>
      </c>
      <c r="G1560" s="3" t="s">
        <v>2856</v>
      </c>
      <c r="H1560" s="11" t="s">
        <v>4472</v>
      </c>
    </row>
    <row r="1561" spans="1:8" ht="16.899999999999999" customHeight="1" x14ac:dyDescent="0.25">
      <c r="A1561" s="1" t="s">
        <v>4470</v>
      </c>
      <c r="B1561" s="1" t="s">
        <v>1293</v>
      </c>
      <c r="C1561" s="40" t="s">
        <v>1294</v>
      </c>
      <c r="D1561" s="3" t="s">
        <v>4471</v>
      </c>
      <c r="E1561" s="3" t="str">
        <f>IF(Table1[[#This Row],[UTPA 
Equivalent Course(s)]]="N", "N", VLOOKUP(Table1[[#This Row],[UTPA 
Equivalent Course(s)]], Table13[[Combined Course Number]:[Course Title]], 5))</f>
        <v>ENGINEERING GRAPHICS</v>
      </c>
      <c r="F1561" s="3" t="s">
        <v>2827</v>
      </c>
      <c r="G1561" s="3" t="s">
        <v>2828</v>
      </c>
      <c r="H1561" s="11" t="s">
        <v>4472</v>
      </c>
    </row>
    <row r="1562" spans="1:8" ht="16.899999999999999" customHeight="1" x14ac:dyDescent="0.25">
      <c r="A1562" s="1" t="s">
        <v>4470</v>
      </c>
      <c r="B1562" s="1" t="s">
        <v>2829</v>
      </c>
      <c r="C1562" s="40" t="s">
        <v>2830</v>
      </c>
      <c r="D1562" s="3" t="s">
        <v>4473</v>
      </c>
      <c r="E1562" s="3" t="str">
        <f>IF(Table1[[#This Row],[UTPA 
Equivalent Course(s)]]="N", "N", VLOOKUP(Table1[[#This Row],[UTPA 
Equivalent Course(s)]], Table13[[Combined Course Number]:[Course Title]], 5))</f>
        <v>MATERIALS LABORATORY</v>
      </c>
      <c r="F1562" s="3" t="s">
        <v>2831</v>
      </c>
      <c r="G1562" s="3" t="s">
        <v>2832</v>
      </c>
      <c r="H1562" s="11" t="s">
        <v>4472</v>
      </c>
    </row>
    <row r="1563" spans="1:8" ht="16.899999999999999" customHeight="1" x14ac:dyDescent="0.25">
      <c r="A1563" s="1" t="s">
        <v>4470</v>
      </c>
      <c r="B1563" s="1" t="s">
        <v>83</v>
      </c>
      <c r="C1563" s="40" t="s">
        <v>4475</v>
      </c>
      <c r="D1563" s="3" t="s">
        <v>4476</v>
      </c>
      <c r="E1563" s="3" t="str">
        <f>IF(Table1[[#This Row],[UTPA 
Equivalent Course(s)]]="N", "N", VLOOKUP(Table1[[#This Row],[UTPA 
Equivalent Course(s)]], Table13[[Combined Course Number]:[Course Title]], 5))</f>
        <v>STATICS</v>
      </c>
      <c r="F1563" s="3" t="s">
        <v>2840</v>
      </c>
      <c r="G1563" s="3" t="s">
        <v>2841</v>
      </c>
      <c r="H1563" s="11" t="s">
        <v>4472</v>
      </c>
    </row>
    <row r="1564" spans="1:8" ht="16.899999999999999" customHeight="1" x14ac:dyDescent="0.25">
      <c r="A1564" s="1" t="s">
        <v>4470</v>
      </c>
      <c r="B1564" s="1" t="s">
        <v>88</v>
      </c>
      <c r="C1564" s="40" t="s">
        <v>4485</v>
      </c>
      <c r="D1564" s="3" t="s">
        <v>4486</v>
      </c>
      <c r="E1564" s="3" t="str">
        <f>IF(Table1[[#This Row],[UTPA 
Equivalent Course(s)]]="N", "N", VLOOKUP(Table1[[#This Row],[UTPA 
Equivalent Course(s)]], Table13[[Combined Course Number]:[Course Title]], 5))</f>
        <v>DYNAMICS</v>
      </c>
      <c r="F1564" s="3" t="s">
        <v>2868</v>
      </c>
      <c r="G1564" s="3" t="s">
        <v>2869</v>
      </c>
      <c r="H1564" s="11" t="s">
        <v>4472</v>
      </c>
    </row>
    <row r="1565" spans="1:8" ht="16.899999999999999" customHeight="1" x14ac:dyDescent="0.25">
      <c r="A1565" s="1" t="s">
        <v>4470</v>
      </c>
      <c r="B1565" s="1" t="s">
        <v>1631</v>
      </c>
      <c r="C1565" s="40" t="s">
        <v>4489</v>
      </c>
      <c r="D1565" s="3" t="s">
        <v>4490</v>
      </c>
      <c r="E1565" s="3" t="str">
        <f>IF(Table1[[#This Row],[UTPA 
Equivalent Course(s)]]="N", "N", VLOOKUP(Table1[[#This Row],[UTPA 
Equivalent Course(s)]], Table13[[Combined Course Number]:[Course Title]], 5))</f>
        <v>THERMODYNAMICS I</v>
      </c>
      <c r="F1565" s="3" t="s">
        <v>2892</v>
      </c>
      <c r="G1565" s="3" t="s">
        <v>2893</v>
      </c>
      <c r="H1565" s="11" t="s">
        <v>4472</v>
      </c>
    </row>
    <row r="1566" spans="1:8" ht="16.899999999999999" customHeight="1" x14ac:dyDescent="0.25">
      <c r="A1566" s="1" t="s">
        <v>4470</v>
      </c>
      <c r="B1566" s="1" t="s">
        <v>2833</v>
      </c>
      <c r="C1566" s="40" t="s">
        <v>2834</v>
      </c>
      <c r="D1566" s="3" t="s">
        <v>4474</v>
      </c>
      <c r="E1566" s="3" t="str">
        <f>IF(Table1[[#This Row],[UTPA 
Equivalent Course(s)]]="N", "N", VLOOKUP(Table1[[#This Row],[UTPA 
Equivalent Course(s)]], Table13[[Combined Course Number]:[Course Title]], 5))</f>
        <v>ENGINEERING MATERIALS</v>
      </c>
      <c r="F1566" s="3" t="s">
        <v>2831</v>
      </c>
      <c r="G1566" s="3" t="s">
        <v>2832</v>
      </c>
      <c r="H1566" s="11" t="s">
        <v>4472</v>
      </c>
    </row>
    <row r="1567" spans="1:8" ht="16.899999999999999" customHeight="1" x14ac:dyDescent="0.25">
      <c r="A1567" s="1" t="s">
        <v>4470</v>
      </c>
      <c r="B1567" s="1">
        <v>2350</v>
      </c>
      <c r="C1567" s="40" t="s">
        <v>4491</v>
      </c>
      <c r="D1567" s="3" t="s">
        <v>4492</v>
      </c>
      <c r="E1567" s="3" t="str">
        <f>IF(Table1[[#This Row],[UTPA 
Equivalent Course(s)]]="N", "N", VLOOKUP(Table1[[#This Row],[UTPA 
Equivalent Course(s)]], Table13[[Combined Course Number]:[Course Title]], 5))</f>
        <v>ENGINEERING MATERIALS</v>
      </c>
      <c r="F1567" s="3" t="s">
        <v>23</v>
      </c>
      <c r="G1567" s="3" t="s">
        <v>23</v>
      </c>
      <c r="H1567" s="11" t="s">
        <v>4472</v>
      </c>
    </row>
    <row r="1568" spans="1:8" ht="16.899999999999999" customHeight="1" x14ac:dyDescent="0.25">
      <c r="A1568" s="1" t="s">
        <v>4470</v>
      </c>
      <c r="B1568" s="1" t="s">
        <v>4495</v>
      </c>
      <c r="C1568" s="40" t="s">
        <v>4496</v>
      </c>
      <c r="D1568" s="3" t="s">
        <v>4497</v>
      </c>
      <c r="E1568" s="3" t="str">
        <f>IF(Table1[[#This Row],[UTPA 
Equivalent Course(s)]]="N", "N", VLOOKUP(Table1[[#This Row],[UTPA 
Equivalent Course(s)]], Table13[[Combined Course Number]:[Course Title]], 5))</f>
        <v>UNDERGRADUATE RESEARCH</v>
      </c>
      <c r="F1568" s="3" t="s">
        <v>23</v>
      </c>
      <c r="G1568" s="3" t="s">
        <v>23</v>
      </c>
      <c r="H1568" s="11" t="s">
        <v>4472</v>
      </c>
    </row>
    <row r="1569" spans="1:8" ht="16.899999999999999" customHeight="1" x14ac:dyDescent="0.25">
      <c r="A1569" s="1" t="s">
        <v>4470</v>
      </c>
      <c r="B1569" s="1" t="s">
        <v>1302</v>
      </c>
      <c r="C1569" s="40" t="s">
        <v>4477</v>
      </c>
      <c r="D1569" s="3" t="s">
        <v>4478</v>
      </c>
      <c r="E1569" s="3" t="str">
        <f>IF(Table1[[#This Row],[UTPA 
Equivalent Course(s)]]="N", "N", VLOOKUP(Table1[[#This Row],[UTPA 
Equivalent Course(s)]], Table13[[Combined Course Number]:[Course Title]], 5))</f>
        <v>FLUID MECHANICS LAB</v>
      </c>
      <c r="F1569" s="3" t="s">
        <v>2843</v>
      </c>
      <c r="G1569" s="3" t="s">
        <v>2844</v>
      </c>
      <c r="H1569" s="11" t="s">
        <v>4472</v>
      </c>
    </row>
    <row r="1570" spans="1:8" ht="16.899999999999999" customHeight="1" x14ac:dyDescent="0.25">
      <c r="A1570" s="1" t="s">
        <v>4470</v>
      </c>
      <c r="B1570" s="1" t="s">
        <v>3796</v>
      </c>
      <c r="C1570" s="40" t="s">
        <v>4498</v>
      </c>
      <c r="D1570" s="3" t="s">
        <v>4499</v>
      </c>
      <c r="E1570" s="3" t="str">
        <f>IF(Table1[[#This Row],[UTPA 
Equivalent Course(s)]]="N", "N", VLOOKUP(Table1[[#This Row],[UTPA 
Equivalent Course(s)]], Table13[[Combined Course Number]:[Course Title]], 5))</f>
        <v>HEAT TRANSFER LABORATORY</v>
      </c>
      <c r="F1570" s="3" t="s">
        <v>23</v>
      </c>
      <c r="G1570" s="3" t="s">
        <v>23</v>
      </c>
      <c r="H1570" s="11" t="s">
        <v>4472</v>
      </c>
    </row>
    <row r="1571" spans="1:8" ht="16.899999999999999" customHeight="1" x14ac:dyDescent="0.25">
      <c r="A1571" s="1" t="s">
        <v>4470</v>
      </c>
      <c r="B1571" s="1" t="s">
        <v>123</v>
      </c>
      <c r="C1571" s="40" t="s">
        <v>4500</v>
      </c>
      <c r="D1571" s="3" t="s">
        <v>23</v>
      </c>
      <c r="E1571" s="3" t="str">
        <f>IF(Table1[[#This Row],[UTPA 
Equivalent Course(s)]]="N", "N", VLOOKUP(Table1[[#This Row],[UTPA 
Equivalent Course(s)]], Table13[[Combined Course Number]:[Course Title]], 5))</f>
        <v>N</v>
      </c>
      <c r="F1571" s="3" t="s">
        <v>23</v>
      </c>
      <c r="G1571" s="3" t="s">
        <v>23</v>
      </c>
      <c r="H1571" s="11" t="s">
        <v>4472</v>
      </c>
    </row>
    <row r="1572" spans="1:8" ht="16.899999999999999" customHeight="1" x14ac:dyDescent="0.25">
      <c r="A1572" s="1" t="s">
        <v>4470</v>
      </c>
      <c r="B1572" s="1" t="s">
        <v>195</v>
      </c>
      <c r="C1572" s="40" t="s">
        <v>4501</v>
      </c>
      <c r="D1572" s="3" t="s">
        <v>4502</v>
      </c>
      <c r="E1572" s="3" t="str">
        <f>IF(Table1[[#This Row],[UTPA 
Equivalent Course(s)]]="N", "N", VLOOKUP(Table1[[#This Row],[UTPA 
Equivalent Course(s)]], Table13[[Combined Course Number]:[Course Title]], 5))</f>
        <v>SYSTEM DYNAMICS</v>
      </c>
      <c r="F1572" s="3" t="s">
        <v>23</v>
      </c>
      <c r="G1572" s="3" t="s">
        <v>23</v>
      </c>
      <c r="H1572" s="11" t="s">
        <v>4472</v>
      </c>
    </row>
    <row r="1573" spans="1:8" ht="16.899999999999999" customHeight="1" x14ac:dyDescent="0.25">
      <c r="A1573" s="1" t="s">
        <v>4470</v>
      </c>
      <c r="B1573" s="1" t="s">
        <v>1308</v>
      </c>
      <c r="C1573" s="40" t="s">
        <v>4479</v>
      </c>
      <c r="D1573" s="3" t="s">
        <v>4480</v>
      </c>
      <c r="E1573" s="3" t="str">
        <f>IF(Table1[[#This Row],[UTPA 
Equivalent Course(s)]]="N", "N", VLOOKUP(Table1[[#This Row],[UTPA 
Equivalent Course(s)]], Table13[[Combined Course Number]:[Course Title]], 5))</f>
        <v>FLUID MECHANICS</v>
      </c>
      <c r="F1573" s="3" t="s">
        <v>2843</v>
      </c>
      <c r="G1573" s="3" t="s">
        <v>2844</v>
      </c>
      <c r="H1573" s="11" t="s">
        <v>4472</v>
      </c>
    </row>
    <row r="1574" spans="1:8" ht="16.899999999999999" customHeight="1" x14ac:dyDescent="0.25">
      <c r="A1574" s="1" t="s">
        <v>4470</v>
      </c>
      <c r="B1574" s="1" t="s">
        <v>710</v>
      </c>
      <c r="C1574" s="40" t="s">
        <v>4503</v>
      </c>
      <c r="D1574" s="3" t="s">
        <v>4504</v>
      </c>
      <c r="E1574" s="3" t="str">
        <f>IF(Table1[[#This Row],[UTPA 
Equivalent Course(s)]]="N", "N", VLOOKUP(Table1[[#This Row],[UTPA 
Equivalent Course(s)]], Table13[[Combined Course Number]:[Course Title]], 5))</f>
        <v>MEAS &amp; INSTRUMENTATION</v>
      </c>
      <c r="F1574" s="3" t="s">
        <v>23</v>
      </c>
      <c r="G1574" s="3" t="s">
        <v>23</v>
      </c>
      <c r="H1574" s="11" t="s">
        <v>4472</v>
      </c>
    </row>
    <row r="1575" spans="1:8" ht="16.899999999999999" customHeight="1" x14ac:dyDescent="0.25">
      <c r="A1575" s="1" t="s">
        <v>4470</v>
      </c>
      <c r="B1575" s="1">
        <v>3321</v>
      </c>
      <c r="C1575" s="15" t="s">
        <v>4487</v>
      </c>
      <c r="D1575" s="1" t="s">
        <v>4488</v>
      </c>
      <c r="E1575" s="1" t="str">
        <f>IF(Table1[[#This Row],[UTPA 
Equivalent Course(s)]]="N", "N", VLOOKUP(Table1[[#This Row],[UTPA 
Equivalent Course(s)]], Table13[[Combined Course Number]:[Course Title]], 5))</f>
        <v>MECHANICS OF SOLIDS</v>
      </c>
      <c r="F1575" s="1" t="s">
        <v>2874</v>
      </c>
      <c r="G1575" s="1" t="s">
        <v>2873</v>
      </c>
      <c r="H1575" s="11" t="s">
        <v>4472</v>
      </c>
    </row>
    <row r="1576" spans="1:8" ht="16.899999999999999" customHeight="1" x14ac:dyDescent="0.25">
      <c r="A1576" s="1" t="s">
        <v>4470</v>
      </c>
      <c r="B1576" s="1" t="s">
        <v>1470</v>
      </c>
      <c r="C1576" s="40" t="s">
        <v>4505</v>
      </c>
      <c r="D1576" s="3" t="s">
        <v>4506</v>
      </c>
      <c r="E1576" s="3" t="str">
        <f>IF(Table1[[#This Row],[UTPA 
Equivalent Course(s)]]="N", "N", VLOOKUP(Table1[[#This Row],[UTPA 
Equivalent Course(s)]], Table13[[Combined Course Number]:[Course Title]], 5))</f>
        <v>THERMODYNAMICS II</v>
      </c>
      <c r="F1576" s="3" t="s">
        <v>23</v>
      </c>
      <c r="G1576" s="3" t="s">
        <v>23</v>
      </c>
      <c r="H1576" s="11" t="s">
        <v>4472</v>
      </c>
    </row>
    <row r="1577" spans="1:8" ht="16.899999999999999" customHeight="1" x14ac:dyDescent="0.25">
      <c r="A1577" s="1" t="s">
        <v>4470</v>
      </c>
      <c r="B1577" s="1" t="s">
        <v>1595</v>
      </c>
      <c r="C1577" s="40" t="s">
        <v>4507</v>
      </c>
      <c r="D1577" s="3" t="s">
        <v>4508</v>
      </c>
      <c r="E1577" s="3" t="str">
        <f>IF(Table1[[#This Row],[UTPA 
Equivalent Course(s)]]="N", "N", VLOOKUP(Table1[[#This Row],[UTPA 
Equivalent Course(s)]], Table13[[Combined Course Number]:[Course Title]], 5))</f>
        <v>HEAT TRANSFERS</v>
      </c>
      <c r="F1577" s="3" t="s">
        <v>23</v>
      </c>
      <c r="G1577" s="3" t="s">
        <v>23</v>
      </c>
      <c r="H1577" s="11" t="s">
        <v>4472</v>
      </c>
    </row>
    <row r="1578" spans="1:8" ht="16.899999999999999" customHeight="1" x14ac:dyDescent="0.25">
      <c r="A1578" s="1" t="s">
        <v>4470</v>
      </c>
      <c r="B1578" s="1" t="s">
        <v>222</v>
      </c>
      <c r="C1578" s="40" t="s">
        <v>4509</v>
      </c>
      <c r="D1578" s="3" t="s">
        <v>4510</v>
      </c>
      <c r="E1578" s="3" t="str">
        <f>IF(Table1[[#This Row],[UTPA 
Equivalent Course(s)]]="N", "N", VLOOKUP(Table1[[#This Row],[UTPA 
Equivalent Course(s)]], Table13[[Combined Course Number]:[Course Title]], 5))</f>
        <v>KINE/DYNAMICS OF MACHINE</v>
      </c>
      <c r="F1578" s="3" t="s">
        <v>23</v>
      </c>
      <c r="G1578" s="3" t="s">
        <v>23</v>
      </c>
      <c r="H1578" s="11" t="s">
        <v>4472</v>
      </c>
    </row>
    <row r="1579" spans="1:8" ht="16.899999999999999" customHeight="1" x14ac:dyDescent="0.25">
      <c r="A1579" s="1" t="s">
        <v>4470</v>
      </c>
      <c r="B1579" s="1" t="s">
        <v>3095</v>
      </c>
      <c r="C1579" s="40" t="s">
        <v>4511</v>
      </c>
      <c r="D1579" s="3" t="s">
        <v>4512</v>
      </c>
      <c r="E1579" s="3" t="str">
        <f>IF(Table1[[#This Row],[UTPA 
Equivalent Course(s)]]="N", "N", VLOOKUP(Table1[[#This Row],[UTPA 
Equivalent Course(s)]], Table13[[Combined Course Number]:[Course Title]], 5))</f>
        <v>MECHANICAL VIBRATIONS</v>
      </c>
      <c r="F1579" s="3" t="s">
        <v>23</v>
      </c>
      <c r="G1579" s="3" t="s">
        <v>23</v>
      </c>
      <c r="H1579" s="11" t="s">
        <v>4472</v>
      </c>
    </row>
    <row r="1580" spans="1:8" ht="16.899999999999999" customHeight="1" x14ac:dyDescent="0.25">
      <c r="A1580" s="1" t="s">
        <v>4470</v>
      </c>
      <c r="B1580" s="1" t="s">
        <v>4513</v>
      </c>
      <c r="C1580" s="40" t="s">
        <v>4514</v>
      </c>
      <c r="D1580" s="3" t="s">
        <v>4515</v>
      </c>
      <c r="E1580" s="3" t="str">
        <f>IF(Table1[[#This Row],[UTPA 
Equivalent Course(s)]]="N", "N", VLOOKUP(Table1[[#This Row],[UTPA 
Equivalent Course(s)]], Table13[[Combined Course Number]:[Course Title]], 5))</f>
        <v>MECH ENGR ANALYSIS I</v>
      </c>
      <c r="F1580" s="3" t="s">
        <v>23</v>
      </c>
      <c r="G1580" s="3" t="s">
        <v>23</v>
      </c>
      <c r="H1580" s="11" t="s">
        <v>4472</v>
      </c>
    </row>
    <row r="1581" spans="1:8" ht="16.899999999999999" customHeight="1" x14ac:dyDescent="0.25">
      <c r="A1581" s="1" t="s">
        <v>4470</v>
      </c>
      <c r="B1581" s="1" t="s">
        <v>4516</v>
      </c>
      <c r="C1581" s="40" t="s">
        <v>4514</v>
      </c>
      <c r="D1581" s="3" t="s">
        <v>4517</v>
      </c>
      <c r="E1581" s="3" t="str">
        <f>IF(Table1[[#This Row],[UTPA 
Equivalent Course(s)]]="N", "N", VLOOKUP(Table1[[#This Row],[UTPA 
Equivalent Course(s)]], Table13[[Combined Course Number]:[Course Title]], 5))</f>
        <v>MECH ENGR ANALYSIS II</v>
      </c>
      <c r="F1581" s="3" t="s">
        <v>23</v>
      </c>
      <c r="G1581" s="3" t="s">
        <v>23</v>
      </c>
      <c r="H1581" s="11" t="s">
        <v>4472</v>
      </c>
    </row>
    <row r="1582" spans="1:8" ht="16.899999999999999" customHeight="1" x14ac:dyDescent="0.25">
      <c r="A1582" s="1" t="s">
        <v>4470</v>
      </c>
      <c r="B1582" s="1" t="s">
        <v>1163</v>
      </c>
      <c r="C1582" s="40" t="s">
        <v>4518</v>
      </c>
      <c r="D1582" s="3" t="s">
        <v>4519</v>
      </c>
      <c r="E1582" s="3" t="str">
        <f>IF(Table1[[#This Row],[UTPA 
Equivalent Course(s)]]="N", "N", VLOOKUP(Table1[[#This Row],[UTPA 
Equivalent Course(s)]], Table13[[Combined Course Number]:[Course Title]], 5))</f>
        <v>FUNDAMENTALS OF ENGINEER</v>
      </c>
      <c r="F1582" s="3" t="s">
        <v>23</v>
      </c>
      <c r="G1582" s="3" t="s">
        <v>23</v>
      </c>
      <c r="H1582" s="11" t="s">
        <v>4472</v>
      </c>
    </row>
    <row r="1583" spans="1:8" ht="16.899999999999999" customHeight="1" x14ac:dyDescent="0.25">
      <c r="A1583" s="1" t="s">
        <v>4470</v>
      </c>
      <c r="B1583" s="1" t="s">
        <v>1197</v>
      </c>
      <c r="C1583" s="40" t="s">
        <v>4520</v>
      </c>
      <c r="D1583" s="3" t="s">
        <v>4521</v>
      </c>
      <c r="E1583" s="3" t="str">
        <f>IF(Table1[[#This Row],[UTPA 
Equivalent Course(s)]]="N", "N", VLOOKUP(Table1[[#This Row],[UTPA 
Equivalent Course(s)]], Table13[[Combined Course Number]:[Course Title]], 5))</f>
        <v>AUTOMATIC CONTROL SYSTEMS</v>
      </c>
      <c r="F1583" s="3" t="s">
        <v>23</v>
      </c>
      <c r="G1583" s="3" t="s">
        <v>23</v>
      </c>
      <c r="H1583" s="11" t="s">
        <v>4472</v>
      </c>
    </row>
    <row r="1584" spans="1:8" ht="16.899999999999999" customHeight="1" x14ac:dyDescent="0.25">
      <c r="A1584" s="1" t="s">
        <v>4470</v>
      </c>
      <c r="B1584" s="1" t="s">
        <v>2344</v>
      </c>
      <c r="C1584" s="40" t="s">
        <v>4522</v>
      </c>
      <c r="D1584" s="3" t="s">
        <v>4523</v>
      </c>
      <c r="E1584" s="3" t="str">
        <f>IF(Table1[[#This Row],[UTPA 
Equivalent Course(s)]]="N", "N", VLOOKUP(Table1[[#This Row],[UTPA 
Equivalent Course(s)]], Table13[[Combined Course Number]:[Course Title]], 5))</f>
        <v>VEHICLE SYSTEMS MODELING</v>
      </c>
      <c r="F1584" s="3" t="s">
        <v>23</v>
      </c>
      <c r="G1584" s="3" t="s">
        <v>23</v>
      </c>
      <c r="H1584" s="11" t="s">
        <v>4472</v>
      </c>
    </row>
    <row r="1585" spans="1:8" ht="16.899999999999999" customHeight="1" x14ac:dyDescent="0.25">
      <c r="A1585" s="1" t="s">
        <v>4470</v>
      </c>
      <c r="B1585" s="1" t="s">
        <v>254</v>
      </c>
      <c r="C1585" s="40" t="s">
        <v>4524</v>
      </c>
      <c r="D1585" s="3" t="s">
        <v>4525</v>
      </c>
      <c r="E1585" s="3" t="str">
        <f>IF(Table1[[#This Row],[UTPA 
Equivalent Course(s)]]="N", "N", VLOOKUP(Table1[[#This Row],[UTPA 
Equivalent Course(s)]], Table13[[Combined Course Number]:[Course Title]], 5))</f>
        <v>COMPRESSIBLE FLUID FLOW</v>
      </c>
      <c r="F1585" s="3" t="s">
        <v>23</v>
      </c>
      <c r="G1585" s="3" t="s">
        <v>23</v>
      </c>
      <c r="H1585" s="11" t="s">
        <v>4472</v>
      </c>
    </row>
    <row r="1586" spans="1:8" ht="16.899999999999999" customHeight="1" x14ac:dyDescent="0.25">
      <c r="A1586" s="1" t="s">
        <v>4470</v>
      </c>
      <c r="B1586" s="1" t="s">
        <v>809</v>
      </c>
      <c r="C1586" s="40" t="s">
        <v>4526</v>
      </c>
      <c r="D1586" s="3" t="s">
        <v>4527</v>
      </c>
      <c r="E1586" s="3" t="str">
        <f>IF(Table1[[#This Row],[UTPA 
Equivalent Course(s)]]="N", "N", VLOOKUP(Table1[[#This Row],[UTPA 
Equivalent Course(s)]], Table13[[Combined Course Number]:[Course Title]], 5))</f>
        <v>INTRO TO ACOUSTICS</v>
      </c>
      <c r="F1586" s="3" t="s">
        <v>23</v>
      </c>
      <c r="G1586" s="3" t="s">
        <v>23</v>
      </c>
      <c r="H1586" s="11" t="s">
        <v>4472</v>
      </c>
    </row>
    <row r="1587" spans="1:8" ht="16.899999999999999" customHeight="1" x14ac:dyDescent="0.25">
      <c r="A1587" s="1" t="s">
        <v>4470</v>
      </c>
      <c r="B1587" s="1" t="s">
        <v>812</v>
      </c>
      <c r="C1587" s="40" t="s">
        <v>4528</v>
      </c>
      <c r="D1587" s="3" t="s">
        <v>4529</v>
      </c>
      <c r="E1587" s="3" t="str">
        <f>IF(Table1[[#This Row],[UTPA 
Equivalent Course(s)]]="N", "N", VLOOKUP(Table1[[#This Row],[UTPA 
Equivalent Course(s)]], Table13[[Combined Course Number]:[Course Title]], 5))</f>
        <v>INTRO TO CORROSION</v>
      </c>
      <c r="F1587" s="3" t="s">
        <v>23</v>
      </c>
      <c r="G1587" s="3" t="s">
        <v>23</v>
      </c>
      <c r="H1587" s="11" t="s">
        <v>4472</v>
      </c>
    </row>
    <row r="1588" spans="1:8" ht="16.899999999999999" customHeight="1" x14ac:dyDescent="0.25">
      <c r="A1588" s="1" t="s">
        <v>4470</v>
      </c>
      <c r="B1588" s="1" t="s">
        <v>620</v>
      </c>
      <c r="C1588" s="40" t="s">
        <v>4530</v>
      </c>
      <c r="D1588" s="3" t="s">
        <v>4531</v>
      </c>
      <c r="E1588" s="3" t="str">
        <f>IF(Table1[[#This Row],[UTPA 
Equivalent Course(s)]]="N", "N", VLOOKUP(Table1[[#This Row],[UTPA 
Equivalent Course(s)]], Table13[[Combined Course Number]:[Course Title]], 5))</f>
        <v>INTRO TO MECHATRONICS</v>
      </c>
      <c r="F1588" s="3" t="s">
        <v>23</v>
      </c>
      <c r="G1588" s="3" t="s">
        <v>23</v>
      </c>
      <c r="H1588" s="11" t="s">
        <v>4472</v>
      </c>
    </row>
    <row r="1589" spans="1:8" ht="16.899999999999999" customHeight="1" x14ac:dyDescent="0.25">
      <c r="A1589" s="1" t="s">
        <v>4470</v>
      </c>
      <c r="B1589" s="1" t="s">
        <v>1802</v>
      </c>
      <c r="C1589" s="40" t="s">
        <v>4532</v>
      </c>
      <c r="D1589" s="3" t="s">
        <v>4533</v>
      </c>
      <c r="E1589" s="3" t="str">
        <f>IF(Table1[[#This Row],[UTPA 
Equivalent Course(s)]]="N", "N", VLOOKUP(Table1[[#This Row],[UTPA 
Equivalent Course(s)]], Table13[[Combined Course Number]:[Course Title]], 5))</f>
        <v>INTRO TO FINITE ELEMENTS</v>
      </c>
      <c r="F1589" s="3" t="s">
        <v>23</v>
      </c>
      <c r="G1589" s="3" t="s">
        <v>23</v>
      </c>
      <c r="H1589" s="11" t="s">
        <v>4472</v>
      </c>
    </row>
    <row r="1590" spans="1:8" ht="16.899999999999999" customHeight="1" x14ac:dyDescent="0.25">
      <c r="A1590" s="1" t="s">
        <v>4470</v>
      </c>
      <c r="B1590" s="1" t="s">
        <v>2498</v>
      </c>
      <c r="C1590" s="40" t="s">
        <v>4534</v>
      </c>
      <c r="D1590" s="3" t="s">
        <v>4535</v>
      </c>
      <c r="E1590" s="3" t="str">
        <f>IF(Table1[[#This Row],[UTPA 
Equivalent Course(s)]]="N", "N", VLOOKUP(Table1[[#This Row],[UTPA 
Equivalent Course(s)]], Table13[[Combined Course Number]:[Course Title]], 5))</f>
        <v>INTRO TO COMBUSTION ENGR</v>
      </c>
      <c r="F1590" s="3" t="s">
        <v>23</v>
      </c>
      <c r="G1590" s="3" t="s">
        <v>23</v>
      </c>
      <c r="H1590" s="11" t="s">
        <v>4472</v>
      </c>
    </row>
    <row r="1591" spans="1:8" ht="16.899999999999999" customHeight="1" x14ac:dyDescent="0.25">
      <c r="A1591" s="1" t="s">
        <v>4470</v>
      </c>
      <c r="B1591" s="1" t="s">
        <v>26</v>
      </c>
      <c r="C1591" s="40" t="s">
        <v>4536</v>
      </c>
      <c r="D1591" s="3" t="s">
        <v>4537</v>
      </c>
      <c r="E1591" s="3" t="str">
        <f>IF(Table1[[#This Row],[UTPA 
Equivalent Course(s)]]="N", "N", VLOOKUP(Table1[[#This Row],[UTPA 
Equivalent Course(s)]], Table13[[Combined Course Number]:[Course Title]], 5))</f>
        <v>THERMAL SYSTEMS DESIGN</v>
      </c>
      <c r="F1591" s="3" t="s">
        <v>23</v>
      </c>
      <c r="G1591" s="3" t="s">
        <v>23</v>
      </c>
      <c r="H1591" s="11" t="s">
        <v>4472</v>
      </c>
    </row>
    <row r="1592" spans="1:8" ht="16.899999999999999" customHeight="1" x14ac:dyDescent="0.25">
      <c r="A1592" s="1" t="s">
        <v>4470</v>
      </c>
      <c r="B1592" s="1" t="s">
        <v>1155</v>
      </c>
      <c r="C1592" s="40" t="s">
        <v>4538</v>
      </c>
      <c r="D1592" s="3" t="s">
        <v>4539</v>
      </c>
      <c r="E1592" s="3" t="str">
        <f>IF(Table1[[#This Row],[UTPA 
Equivalent Course(s)]]="N", "N", VLOOKUP(Table1[[#This Row],[UTPA 
Equivalent Course(s)]], Table13[[Combined Course Number]:[Course Title]], 5))</f>
        <v>COMPOSITE MATRL DESIGN</v>
      </c>
      <c r="F1592" s="3" t="s">
        <v>23</v>
      </c>
      <c r="G1592" s="3" t="s">
        <v>23</v>
      </c>
      <c r="H1592" s="11" t="s">
        <v>4472</v>
      </c>
    </row>
    <row r="1593" spans="1:8" ht="16.899999999999999" customHeight="1" x14ac:dyDescent="0.25">
      <c r="A1593" s="1" t="s">
        <v>4470</v>
      </c>
      <c r="B1593" s="1" t="s">
        <v>2878</v>
      </c>
      <c r="C1593" s="40" t="s">
        <v>4540</v>
      </c>
      <c r="D1593" s="3" t="s">
        <v>4541</v>
      </c>
      <c r="E1593" s="3" t="str">
        <f>IF(Table1[[#This Row],[UTPA 
Equivalent Course(s)]]="N", "N", VLOOKUP(Table1[[#This Row],[UTPA 
Equivalent Course(s)]], Table13[[Combined Course Number]:[Course Title]], 5))</f>
        <v>INTRO TO CERAMICS ENGR</v>
      </c>
      <c r="F1593" s="3" t="s">
        <v>23</v>
      </c>
      <c r="G1593" s="3" t="s">
        <v>23</v>
      </c>
      <c r="H1593" s="11" t="s">
        <v>4472</v>
      </c>
    </row>
    <row r="1594" spans="1:8" ht="16.899999999999999" customHeight="1" x14ac:dyDescent="0.25">
      <c r="A1594" s="1" t="s">
        <v>4470</v>
      </c>
      <c r="B1594" s="1" t="s">
        <v>35</v>
      </c>
      <c r="C1594" s="40" t="s">
        <v>4542</v>
      </c>
      <c r="D1594" s="3" t="s">
        <v>4543</v>
      </c>
      <c r="E1594" s="3" t="str">
        <f>IF(Table1[[#This Row],[UTPA 
Equivalent Course(s)]]="N", "N", VLOOKUP(Table1[[#This Row],[UTPA 
Equivalent Course(s)]], Table13[[Combined Course Number]:[Course Title]], 5))</f>
        <v>INTERMED MATERIALS ENGR</v>
      </c>
      <c r="F1594" s="3" t="s">
        <v>23</v>
      </c>
      <c r="G1594" s="3" t="s">
        <v>23</v>
      </c>
      <c r="H1594" s="11" t="s">
        <v>4472</v>
      </c>
    </row>
    <row r="1595" spans="1:8" ht="16.899999999999999" customHeight="1" x14ac:dyDescent="0.25">
      <c r="A1595" s="1" t="s">
        <v>4470</v>
      </c>
      <c r="B1595" s="1" t="s">
        <v>2503</v>
      </c>
      <c r="C1595" s="40" t="s">
        <v>4544</v>
      </c>
      <c r="D1595" s="3" t="s">
        <v>4545</v>
      </c>
      <c r="E1595" s="3" t="str">
        <f>IF(Table1[[#This Row],[UTPA 
Equivalent Course(s)]]="N", "N", VLOOKUP(Table1[[#This Row],[UTPA 
Equivalent Course(s)]], Table13[[Combined Course Number]:[Course Title]], 5))</f>
        <v>POLYMER ENGINEERING</v>
      </c>
      <c r="F1595" s="3" t="s">
        <v>23</v>
      </c>
      <c r="G1595" s="3" t="s">
        <v>23</v>
      </c>
      <c r="H1595" s="11" t="s">
        <v>4472</v>
      </c>
    </row>
    <row r="1596" spans="1:8" ht="16.899999999999999" customHeight="1" x14ac:dyDescent="0.25">
      <c r="A1596" s="1" t="s">
        <v>4470</v>
      </c>
      <c r="B1596" s="1" t="s">
        <v>45</v>
      </c>
      <c r="C1596" s="40" t="s">
        <v>4546</v>
      </c>
      <c r="D1596" s="3" t="s">
        <v>4547</v>
      </c>
      <c r="E1596" s="3" t="str">
        <f>IF(Table1[[#This Row],[UTPA 
Equivalent Course(s)]]="N", "N", VLOOKUP(Table1[[#This Row],[UTPA 
Equivalent Course(s)]], Table13[[Combined Course Number]:[Course Title]], 5))</f>
        <v>INTRO TO NANOTECHNOLOGY</v>
      </c>
      <c r="F1596" s="3" t="s">
        <v>23</v>
      </c>
      <c r="G1596" s="3" t="s">
        <v>23</v>
      </c>
      <c r="H1596" s="11" t="s">
        <v>4472</v>
      </c>
    </row>
    <row r="1597" spans="1:8" ht="16.899999999999999" customHeight="1" x14ac:dyDescent="0.25">
      <c r="A1597" s="1" t="s">
        <v>4470</v>
      </c>
      <c r="B1597" s="1" t="s">
        <v>107</v>
      </c>
      <c r="C1597" s="40" t="s">
        <v>4548</v>
      </c>
      <c r="D1597" s="3" t="s">
        <v>4549</v>
      </c>
      <c r="E1597" s="3" t="str">
        <f>IF(Table1[[#This Row],[UTPA 
Equivalent Course(s)]]="N", "N", VLOOKUP(Table1[[#This Row],[UTPA 
Equivalent Course(s)]], Table13[[Combined Course Number]:[Course Title]], 5))</f>
        <v>INTRO TO PHYS METALLURGY</v>
      </c>
      <c r="F1597" s="3" t="s">
        <v>23</v>
      </c>
      <c r="G1597" s="3" t="s">
        <v>23</v>
      </c>
      <c r="H1597" s="11" t="s">
        <v>4472</v>
      </c>
    </row>
    <row r="1598" spans="1:8" ht="16.899999999999999" customHeight="1" x14ac:dyDescent="0.25">
      <c r="A1598" s="42" t="s">
        <v>4470</v>
      </c>
      <c r="B1598" s="42">
        <v>4333</v>
      </c>
      <c r="C1598" s="20" t="s">
        <v>4493</v>
      </c>
      <c r="D1598" s="42" t="s">
        <v>4494</v>
      </c>
      <c r="E1598" s="42" t="str">
        <f>IF(Table1[[#This Row],[UTPA 
Equivalent Course(s)]]="N", "N", VLOOKUP(Table1[[#This Row],[UTPA 
Equivalent Course(s)]], Table13[[Combined Course Number]:[Course Title]], 5))</f>
        <v>TOPICS IN MECHANICAL ENG</v>
      </c>
      <c r="F1598" s="42" t="s">
        <v>23</v>
      </c>
      <c r="G1598" s="42" t="s">
        <v>23</v>
      </c>
      <c r="H1598" s="43" t="s">
        <v>4472</v>
      </c>
    </row>
    <row r="1599" spans="1:8" ht="16.899999999999999" customHeight="1" x14ac:dyDescent="0.25">
      <c r="A1599" s="1" t="s">
        <v>4470</v>
      </c>
      <c r="B1599" s="1" t="s">
        <v>55</v>
      </c>
      <c r="C1599" s="40" t="s">
        <v>4483</v>
      </c>
      <c r="D1599" s="3" t="s">
        <v>4484</v>
      </c>
      <c r="E1599" s="3" t="str">
        <f>IF(Table1[[#This Row],[UTPA 
Equivalent Course(s)]]="N", "N", VLOOKUP(Table1[[#This Row],[UTPA 
Equivalent Course(s)]], Table13[[Combined Course Number]:[Course Title]], 5))</f>
        <v>MACHINE ELEMENTS</v>
      </c>
      <c r="F1599" s="3" t="s">
        <v>2865</v>
      </c>
      <c r="G1599" s="3" t="s">
        <v>2866</v>
      </c>
      <c r="H1599" s="11" t="s">
        <v>4472</v>
      </c>
    </row>
    <row r="1600" spans="1:8" ht="16.899999999999999" customHeight="1" x14ac:dyDescent="0.25">
      <c r="A1600" s="1" t="s">
        <v>4470</v>
      </c>
      <c r="B1600" s="1" t="s">
        <v>1604</v>
      </c>
      <c r="C1600" s="40" t="s">
        <v>4550</v>
      </c>
      <c r="D1600" s="3" t="s">
        <v>4551</v>
      </c>
      <c r="E1600" s="3" t="str">
        <f>IF(Table1[[#This Row],[UTPA 
Equivalent Course(s)]]="N", "N", VLOOKUP(Table1[[#This Row],[UTPA 
Equivalent Course(s)]], Table13[[Combined Course Number]:[Course Title]], 5))</f>
        <v>SOLAR ENERGY</v>
      </c>
      <c r="F1600" s="3" t="s">
        <v>23</v>
      </c>
      <c r="G1600" s="3" t="s">
        <v>23</v>
      </c>
      <c r="H1600" s="11" t="s">
        <v>4472</v>
      </c>
    </row>
    <row r="1601" spans="1:8" ht="16.899999999999999" customHeight="1" x14ac:dyDescent="0.25">
      <c r="A1601" s="1" t="s">
        <v>4470</v>
      </c>
      <c r="B1601" s="1" t="s">
        <v>315</v>
      </c>
      <c r="C1601" s="40" t="s">
        <v>2881</v>
      </c>
      <c r="D1601" s="3" t="s">
        <v>4552</v>
      </c>
      <c r="E1601" s="3" t="str">
        <f>IF(Table1[[#This Row],[UTPA 
Equivalent Course(s)]]="N", "N", VLOOKUP(Table1[[#This Row],[UTPA 
Equivalent Course(s)]], Table13[[Combined Course Number]:[Course Title]], 5))</f>
        <v>SENIOR DESIGN PROJECT I</v>
      </c>
      <c r="F1601" s="3" t="s">
        <v>23</v>
      </c>
      <c r="G1601" s="3" t="s">
        <v>23</v>
      </c>
      <c r="H1601" s="11" t="s">
        <v>4472</v>
      </c>
    </row>
    <row r="1602" spans="1:8" ht="16.899999999999999" customHeight="1" x14ac:dyDescent="0.25">
      <c r="A1602" s="1" t="s">
        <v>4470</v>
      </c>
      <c r="B1602" s="1" t="s">
        <v>831</v>
      </c>
      <c r="C1602" s="40" t="s">
        <v>2885</v>
      </c>
      <c r="D1602" s="3" t="s">
        <v>4553</v>
      </c>
      <c r="E1602" s="3" t="str">
        <f>IF(Table1[[#This Row],[UTPA 
Equivalent Course(s)]]="N", "N", VLOOKUP(Table1[[#This Row],[UTPA 
Equivalent Course(s)]], Table13[[Combined Course Number]:[Course Title]], 5))</f>
        <v>SENIOR DESIGN PROJECT II</v>
      </c>
      <c r="F1602" s="3" t="s">
        <v>23</v>
      </c>
      <c r="G1602" s="3" t="s">
        <v>23</v>
      </c>
      <c r="H1602" s="11" t="s">
        <v>4472</v>
      </c>
    </row>
    <row r="1603" spans="1:8" ht="16.899999999999999" customHeight="1" x14ac:dyDescent="0.25">
      <c r="A1603" s="1" t="s">
        <v>4470</v>
      </c>
      <c r="B1603" s="1" t="s">
        <v>262</v>
      </c>
      <c r="C1603" s="40" t="s">
        <v>4554</v>
      </c>
      <c r="D1603" s="3" t="s">
        <v>4555</v>
      </c>
      <c r="E1603" s="3" t="str">
        <f>IF(Table1[[#This Row],[UTPA 
Equivalent Course(s)]]="N", "N", VLOOKUP(Table1[[#This Row],[UTPA 
Equivalent Course(s)]], Table13[[Combined Course Number]:[Course Title]], 5))</f>
        <v>AIR CONDITIONING DESIGN</v>
      </c>
      <c r="F1603" s="3" t="s">
        <v>23</v>
      </c>
      <c r="G1603" s="3" t="s">
        <v>23</v>
      </c>
      <c r="H1603" s="11" t="s">
        <v>4472</v>
      </c>
    </row>
    <row r="1604" spans="1:8" ht="16.899999999999999" customHeight="1" x14ac:dyDescent="0.25">
      <c r="A1604" s="1" t="s">
        <v>4470</v>
      </c>
      <c r="B1604" s="1" t="s">
        <v>1611</v>
      </c>
      <c r="C1604" s="40" t="s">
        <v>4556</v>
      </c>
      <c r="D1604" s="3" t="s">
        <v>4557</v>
      </c>
      <c r="E1604" s="3" t="str">
        <f>IF(Table1[[#This Row],[UTPA 
Equivalent Course(s)]]="N", "N", VLOOKUP(Table1[[#This Row],[UTPA 
Equivalent Course(s)]], Table13[[Combined Course Number]:[Course Title]], 5))</f>
        <v>INTRO TO COMP BIOMECH</v>
      </c>
      <c r="F1604" s="3" t="s">
        <v>23</v>
      </c>
      <c r="G1604" s="3" t="s">
        <v>23</v>
      </c>
      <c r="H1604" s="11" t="s">
        <v>4472</v>
      </c>
    </row>
    <row r="1605" spans="1:8" ht="16.899999999999999" customHeight="1" x14ac:dyDescent="0.25">
      <c r="A1605" s="1" t="s">
        <v>4470</v>
      </c>
      <c r="B1605" s="1" t="s">
        <v>1435</v>
      </c>
      <c r="C1605" s="40" t="s">
        <v>4558</v>
      </c>
      <c r="D1605" s="3" t="s">
        <v>4559</v>
      </c>
      <c r="E1605" s="3" t="str">
        <f>IF(Table1[[#This Row],[UTPA 
Equivalent Course(s)]]="N", "N", VLOOKUP(Table1[[#This Row],[UTPA 
Equivalent Course(s)]], Table13[[Combined Course Number]:[Course Title]], 5))</f>
        <v>EXP ORTHOPEDIC BIOMECHANICS</v>
      </c>
      <c r="F1605" s="3" t="s">
        <v>23</v>
      </c>
      <c r="G1605" s="3" t="s">
        <v>23</v>
      </c>
      <c r="H1605" s="11" t="s">
        <v>4472</v>
      </c>
    </row>
    <row r="1606" spans="1:8" ht="16.899999999999999" customHeight="1" x14ac:dyDescent="0.25">
      <c r="A1606" s="1" t="s">
        <v>4470</v>
      </c>
      <c r="B1606" s="1" t="s">
        <v>1568</v>
      </c>
      <c r="C1606" s="40" t="s">
        <v>4560</v>
      </c>
      <c r="D1606" s="3" t="s">
        <v>4561</v>
      </c>
      <c r="E1606" s="3" t="str">
        <f>IF(Table1[[#This Row],[UTPA 
Equivalent Course(s)]]="N", "N", VLOOKUP(Table1[[#This Row],[UTPA 
Equivalent Course(s)]], Table13[[Combined Course Number]:[Course Title]], 5))</f>
        <v>INTRO TO NONLINEAR DYNAMICS</v>
      </c>
      <c r="F1606" s="3" t="s">
        <v>23</v>
      </c>
      <c r="G1606" s="3" t="s">
        <v>23</v>
      </c>
      <c r="H1606" s="11" t="s">
        <v>4472</v>
      </c>
    </row>
    <row r="1607" spans="1:8" ht="16.899999999999999" customHeight="1" x14ac:dyDescent="0.25">
      <c r="A1607" s="1" t="s">
        <v>4470</v>
      </c>
      <c r="B1607" s="1" t="s">
        <v>1944</v>
      </c>
      <c r="C1607" s="40" t="s">
        <v>4562</v>
      </c>
      <c r="D1607" s="3" t="s">
        <v>4563</v>
      </c>
      <c r="E1607" s="3" t="str">
        <f>IF(Table1[[#This Row],[UTPA 
Equivalent Course(s)]]="N", "N", VLOOKUP(Table1[[#This Row],[UTPA 
Equivalent Course(s)]], Table13[[Combined Course Number]:[Course Title]], 5))</f>
        <v>INTRO TO MICRO/NANO STRUCTURES</v>
      </c>
      <c r="F1607" s="3" t="s">
        <v>23</v>
      </c>
      <c r="G1607" s="3" t="s">
        <v>23</v>
      </c>
      <c r="H1607" s="11" t="s">
        <v>4472</v>
      </c>
    </row>
    <row r="1608" spans="1:8" ht="16.899999999999999" customHeight="1" x14ac:dyDescent="0.25">
      <c r="A1608" s="1" t="s">
        <v>4564</v>
      </c>
      <c r="B1608" s="1" t="s">
        <v>131</v>
      </c>
      <c r="C1608" s="40" t="s">
        <v>4565</v>
      </c>
      <c r="D1608" s="3" t="s">
        <v>4566</v>
      </c>
      <c r="E1608" s="3" t="str">
        <f>IF(Table1[[#This Row],[UTPA 
Equivalent Course(s)]]="N", "N", VLOOKUP(Table1[[#This Row],[UTPA 
Equivalent Course(s)]], Table13[[Combined Course Number]:[Course Title]], 5))</f>
        <v>CRIT THINKING &amp; MED HUMANITIES</v>
      </c>
      <c r="F1608" s="3" t="s">
        <v>23</v>
      </c>
      <c r="G1608" s="3" t="s">
        <v>23</v>
      </c>
      <c r="H1608" s="11" t="s">
        <v>4567</v>
      </c>
    </row>
    <row r="1609" spans="1:8" ht="16.899999999999999" customHeight="1" x14ac:dyDescent="0.25">
      <c r="A1609" s="1" t="s">
        <v>4568</v>
      </c>
      <c r="B1609" s="1" t="s">
        <v>329</v>
      </c>
      <c r="C1609" s="40" t="s">
        <v>4576</v>
      </c>
      <c r="D1609" s="3" t="s">
        <v>23</v>
      </c>
      <c r="E1609" s="3" t="str">
        <f>IF(Table1[[#This Row],[UTPA 
Equivalent Course(s)]]="N", "N", VLOOKUP(Table1[[#This Row],[UTPA 
Equivalent Course(s)]], Table13[[Combined Course Number]:[Course Title]], 5))</f>
        <v>N</v>
      </c>
      <c r="F1609" s="3" t="s">
        <v>4577</v>
      </c>
      <c r="G1609" s="3" t="s">
        <v>4578</v>
      </c>
      <c r="H1609" s="11" t="s">
        <v>4573</v>
      </c>
    </row>
    <row r="1610" spans="1:8" ht="16.899999999999999" customHeight="1" x14ac:dyDescent="0.25">
      <c r="A1610" s="1" t="s">
        <v>4568</v>
      </c>
      <c r="B1610" s="1" t="s">
        <v>123</v>
      </c>
      <c r="C1610" s="40" t="s">
        <v>4574</v>
      </c>
      <c r="D1610" s="3" t="s">
        <v>4575</v>
      </c>
      <c r="E1610" s="3" t="str">
        <f>IF(Table1[[#This Row],[UTPA 
Equivalent Course(s)]]="N", "N", VLOOKUP(Table1[[#This Row],[UTPA 
Equivalent Course(s)]], Table13[[Combined Course Number]:[Course Title]], 5))</f>
        <v>INTERNSHIP IN MANAGEMENT</v>
      </c>
      <c r="F1610" s="3" t="s">
        <v>4118</v>
      </c>
      <c r="G1610" s="3" t="s">
        <v>4119</v>
      </c>
      <c r="H1610" s="11" t="s">
        <v>4573</v>
      </c>
    </row>
    <row r="1611" spans="1:8" ht="16.899999999999999" customHeight="1" x14ac:dyDescent="0.25">
      <c r="A1611" s="1" t="s">
        <v>4568</v>
      </c>
      <c r="B1611" s="1" t="s">
        <v>496</v>
      </c>
      <c r="C1611" s="40" t="s">
        <v>4615</v>
      </c>
      <c r="D1611" s="3" t="s">
        <v>4616</v>
      </c>
      <c r="E1611" s="3" t="str">
        <f>IF(Table1[[#This Row],[UTPA 
Equivalent Course(s)]]="N", "N", VLOOKUP(Table1[[#This Row],[UTPA 
Equivalent Course(s)]], Table13[[Combined Course Number]:[Course Title]], 5))</f>
        <v>COMM POLICY &amp; STRATEGY</v>
      </c>
      <c r="F1611" s="3" t="s">
        <v>23</v>
      </c>
      <c r="G1611" s="3" t="s">
        <v>23</v>
      </c>
      <c r="H1611" s="11" t="s">
        <v>4573</v>
      </c>
    </row>
    <row r="1612" spans="1:8" ht="16.899999999999999" customHeight="1" x14ac:dyDescent="0.25">
      <c r="A1612" s="1" t="s">
        <v>4568</v>
      </c>
      <c r="B1612" s="1" t="s">
        <v>532</v>
      </c>
      <c r="C1612" s="40" t="s">
        <v>4595</v>
      </c>
      <c r="D1612" s="3" t="s">
        <v>4596</v>
      </c>
      <c r="E1612" s="3" t="str">
        <f>IF(Table1[[#This Row],[UTPA 
Equivalent Course(s)]]="N", "N", VLOOKUP(Table1[[#This Row],[UTPA 
Equivalent Course(s)]], Table13[[Combined Course Number]:[Course Title]], 5))</f>
        <v>PRINCIPLES OF MGMT</v>
      </c>
      <c r="F1612" s="3" t="s">
        <v>4597</v>
      </c>
      <c r="G1612" s="3" t="s">
        <v>4598</v>
      </c>
      <c r="H1612" s="11" t="s">
        <v>4573</v>
      </c>
    </row>
    <row r="1613" spans="1:8" ht="16.899999999999999" customHeight="1" x14ac:dyDescent="0.25">
      <c r="A1613" s="1" t="s">
        <v>4568</v>
      </c>
      <c r="B1613" s="1" t="s">
        <v>2559</v>
      </c>
      <c r="C1613" s="40" t="s">
        <v>4579</v>
      </c>
      <c r="D1613" s="3" t="s">
        <v>4580</v>
      </c>
      <c r="E1613" s="3" t="str">
        <f>IF(Table1[[#This Row],[UTPA 
Equivalent Course(s)]]="N", "N", VLOOKUP(Table1[[#This Row],[UTPA 
Equivalent Course(s)]], Table13[[Combined Course Number]:[Course Title]], 5))</f>
        <v>HUMAN RESOURCE MGMT</v>
      </c>
      <c r="F1613" s="3" t="s">
        <v>4581</v>
      </c>
      <c r="G1613" s="3" t="s">
        <v>4582</v>
      </c>
      <c r="H1613" s="11" t="s">
        <v>4573</v>
      </c>
    </row>
    <row r="1614" spans="1:8" ht="16.899999999999999" customHeight="1" x14ac:dyDescent="0.25">
      <c r="A1614" s="1" t="s">
        <v>4568</v>
      </c>
      <c r="B1614" s="1" t="s">
        <v>3401</v>
      </c>
      <c r="C1614" s="40" t="s">
        <v>4617</v>
      </c>
      <c r="D1614" s="3" t="s">
        <v>4618</v>
      </c>
      <c r="E1614" s="3" t="str">
        <f>IF(Table1[[#This Row],[UTPA 
Equivalent Course(s)]]="N", "N", VLOOKUP(Table1[[#This Row],[UTPA 
Equivalent Course(s)]], Table13[[Combined Course Number]:[Course Title]], 5))</f>
        <v>COMPENSATION</v>
      </c>
      <c r="F1614" s="3" t="s">
        <v>23</v>
      </c>
      <c r="G1614" s="3" t="s">
        <v>23</v>
      </c>
      <c r="H1614" s="11" t="s">
        <v>4573</v>
      </c>
    </row>
    <row r="1615" spans="1:8" ht="16.899999999999999" customHeight="1" x14ac:dyDescent="0.25">
      <c r="A1615" s="1" t="s">
        <v>4568</v>
      </c>
      <c r="B1615" s="1" t="s">
        <v>3405</v>
      </c>
      <c r="C1615" s="40" t="s">
        <v>4619</v>
      </c>
      <c r="D1615" s="3" t="s">
        <v>4620</v>
      </c>
      <c r="E1615" s="3" t="str">
        <f>IF(Table1[[#This Row],[UTPA 
Equivalent Course(s)]]="N", "N", VLOOKUP(Table1[[#This Row],[UTPA 
Equivalent Course(s)]], Table13[[Combined Course Number]:[Course Title]], 5))</f>
        <v>RECRUITMENT &amp; SELECTION</v>
      </c>
      <c r="F1615" s="3" t="s">
        <v>23</v>
      </c>
      <c r="G1615" s="3" t="s">
        <v>23</v>
      </c>
      <c r="H1615" s="11" t="s">
        <v>4573</v>
      </c>
    </row>
    <row r="1616" spans="1:8" ht="16.899999999999999" customHeight="1" x14ac:dyDescent="0.25">
      <c r="A1616" s="1" t="s">
        <v>4568</v>
      </c>
      <c r="B1616" s="1" t="s">
        <v>3408</v>
      </c>
      <c r="C1616" s="40" t="s">
        <v>4621</v>
      </c>
      <c r="D1616" s="3" t="s">
        <v>4622</v>
      </c>
      <c r="E1616" s="3" t="str">
        <f>IF(Table1[[#This Row],[UTPA 
Equivalent Course(s)]]="N", "N", VLOOKUP(Table1[[#This Row],[UTPA 
Equivalent Course(s)]], Table13[[Combined Course Number]:[Course Title]], 5))</f>
        <v>ORGAN TRAINING &amp; DEVELOP</v>
      </c>
      <c r="F1616" s="3" t="s">
        <v>23</v>
      </c>
      <c r="G1616" s="3" t="s">
        <v>23</v>
      </c>
      <c r="H1616" s="11" t="s">
        <v>4573</v>
      </c>
    </row>
    <row r="1617" spans="1:8" ht="16.899999999999999" customHeight="1" x14ac:dyDescent="0.25">
      <c r="A1617" s="1" t="s">
        <v>4568</v>
      </c>
      <c r="B1617" s="1" t="s">
        <v>4040</v>
      </c>
      <c r="C1617" s="40" t="s">
        <v>4623</v>
      </c>
      <c r="D1617" s="3" t="s">
        <v>4624</v>
      </c>
      <c r="E1617" s="3" t="str">
        <f>IF(Table1[[#This Row],[UTPA 
Equivalent Course(s)]]="N", "N", VLOOKUP(Table1[[#This Row],[UTPA 
Equivalent Course(s)]], Table13[[Combined Course Number]:[Course Title]], 5))</f>
        <v>NEGOTIATIONS</v>
      </c>
      <c r="F1617" s="3" t="s">
        <v>23</v>
      </c>
      <c r="G1617" s="3" t="s">
        <v>23</v>
      </c>
      <c r="H1617" s="11" t="s">
        <v>4573</v>
      </c>
    </row>
    <row r="1618" spans="1:8" ht="16.899999999999999" customHeight="1" x14ac:dyDescent="0.25">
      <c r="A1618" s="1" t="s">
        <v>4568</v>
      </c>
      <c r="B1618" s="1" t="s">
        <v>2615</v>
      </c>
      <c r="C1618" s="40" t="s">
        <v>4611</v>
      </c>
      <c r="D1618" s="3" t="s">
        <v>4612</v>
      </c>
      <c r="E1618" s="3" t="str">
        <f>IF(Table1[[#This Row],[UTPA 
Equivalent Course(s)]]="N", "N", VLOOKUP(Table1[[#This Row],[UTPA 
Equivalent Course(s)]], Table13[[Combined Course Number]:[Course Title]], 5))</f>
        <v>TOPICS IN MANAGEMENT</v>
      </c>
      <c r="F1618" s="3" t="s">
        <v>4613</v>
      </c>
      <c r="G1618" s="3" t="s">
        <v>4614</v>
      </c>
      <c r="H1618" s="11" t="s">
        <v>4573</v>
      </c>
    </row>
    <row r="1619" spans="1:8" ht="16.899999999999999" customHeight="1" x14ac:dyDescent="0.25">
      <c r="A1619" s="1" t="s">
        <v>4568</v>
      </c>
      <c r="B1619" s="1" t="s">
        <v>1197</v>
      </c>
      <c r="C1619" s="40" t="s">
        <v>4569</v>
      </c>
      <c r="D1619" s="3" t="s">
        <v>4570</v>
      </c>
      <c r="E1619" s="3" t="str">
        <f>IF(Table1[[#This Row],[UTPA 
Equivalent Course(s)]]="N", "N", VLOOKUP(Table1[[#This Row],[UTPA 
Equivalent Course(s)]], Table13[[Combined Course Number]:[Course Title]], 5))</f>
        <v>BUSINESS AND SOCIETY</v>
      </c>
      <c r="F1619" s="3" t="s">
        <v>4571</v>
      </c>
      <c r="G1619" s="3" t="s">
        <v>4572</v>
      </c>
      <c r="H1619" s="11" t="s">
        <v>4573</v>
      </c>
    </row>
    <row r="1620" spans="1:8" ht="16.899999999999999" customHeight="1" x14ac:dyDescent="0.25">
      <c r="A1620" s="1" t="s">
        <v>4568</v>
      </c>
      <c r="B1620" s="1" t="s">
        <v>242</v>
      </c>
      <c r="C1620" s="40" t="s">
        <v>4583</v>
      </c>
      <c r="D1620" s="3" t="s">
        <v>4584</v>
      </c>
      <c r="E1620" s="3" t="str">
        <f>IF(Table1[[#This Row],[UTPA 
Equivalent Course(s)]]="N", "N", VLOOKUP(Table1[[#This Row],[UTPA 
Equivalent Course(s)]], Table13[[Combined Course Number]:[Course Title]], 5))</f>
        <v>INTERNATIONAL MANAGEMENT</v>
      </c>
      <c r="F1620" s="3" t="s">
        <v>4585</v>
      </c>
      <c r="G1620" s="3" t="s">
        <v>4586</v>
      </c>
      <c r="H1620" s="11" t="s">
        <v>4573</v>
      </c>
    </row>
    <row r="1621" spans="1:8" ht="16.899999999999999" customHeight="1" x14ac:dyDescent="0.25">
      <c r="A1621" s="1" t="s">
        <v>4568</v>
      </c>
      <c r="B1621" s="1" t="s">
        <v>305</v>
      </c>
      <c r="C1621" s="40" t="s">
        <v>4591</v>
      </c>
      <c r="D1621" s="3" t="s">
        <v>4592</v>
      </c>
      <c r="E1621" s="3" t="str">
        <f>IF(Table1[[#This Row],[UTPA 
Equivalent Course(s)]]="N", "N", VLOOKUP(Table1[[#This Row],[UTPA 
Equivalent Course(s)]], Table13[[Combined Course Number]:[Course Title]], 5))</f>
        <v>ORGANIZATIONAL BEHAVIOR</v>
      </c>
      <c r="F1621" s="3" t="s">
        <v>4593</v>
      </c>
      <c r="G1621" s="3" t="s">
        <v>4594</v>
      </c>
      <c r="H1621" s="11" t="s">
        <v>4573</v>
      </c>
    </row>
    <row r="1622" spans="1:8" ht="16.899999999999999" customHeight="1" x14ac:dyDescent="0.25">
      <c r="A1622" s="1" t="s">
        <v>4568</v>
      </c>
      <c r="B1622" s="1" t="s">
        <v>325</v>
      </c>
      <c r="C1622" s="40" t="s">
        <v>4625</v>
      </c>
      <c r="D1622" s="3" t="s">
        <v>4626</v>
      </c>
      <c r="E1622" s="3" t="str">
        <f>IF(Table1[[#This Row],[UTPA 
Equivalent Course(s)]]="N", "N", VLOOKUP(Table1[[#This Row],[UTPA 
Equivalent Course(s)]], Table13[[Combined Course Number]:[Course Title]], 5))</f>
        <v>ENTREPRENEURSHIP IN THE BORDER</v>
      </c>
      <c r="F1622" s="3" t="s">
        <v>23</v>
      </c>
      <c r="G1622" s="3" t="s">
        <v>23</v>
      </c>
      <c r="H1622" s="11" t="s">
        <v>4573</v>
      </c>
    </row>
    <row r="1623" spans="1:8" ht="16.899999999999999" customHeight="1" x14ac:dyDescent="0.25">
      <c r="A1623" s="1" t="s">
        <v>4568</v>
      </c>
      <c r="B1623" s="1" t="s">
        <v>570</v>
      </c>
      <c r="C1623" s="40" t="s">
        <v>4599</v>
      </c>
      <c r="D1623" s="3" t="s">
        <v>4600</v>
      </c>
      <c r="E1623" s="3" t="str">
        <f>IF(Table1[[#This Row],[UTPA 
Equivalent Course(s)]]="N", "N", VLOOKUP(Table1[[#This Row],[UTPA 
Equivalent Course(s)]], Table13[[Combined Course Number]:[Course Title]], 5))</f>
        <v>FOUNDATIONS OF ENTREPREN</v>
      </c>
      <c r="F1623" s="3" t="s">
        <v>4601</v>
      </c>
      <c r="G1623" s="3" t="s">
        <v>4602</v>
      </c>
      <c r="H1623" s="11" t="s">
        <v>4573</v>
      </c>
    </row>
    <row r="1624" spans="1:8" ht="16.899999999999999" customHeight="1" x14ac:dyDescent="0.25">
      <c r="A1624" s="1" t="s">
        <v>4568</v>
      </c>
      <c r="B1624" s="1" t="s">
        <v>831</v>
      </c>
      <c r="C1624" s="40" t="s">
        <v>4627</v>
      </c>
      <c r="D1624" s="3" t="s">
        <v>4628</v>
      </c>
      <c r="E1624" s="3" t="str">
        <f>IF(Table1[[#This Row],[UTPA 
Equivalent Course(s)]]="N", "N", VLOOKUP(Table1[[#This Row],[UTPA 
Equivalent Course(s)]], Table13[[Combined Course Number]:[Course Title]], 5))</f>
        <v>BUSINESS AND SUSTAINABILITY</v>
      </c>
      <c r="F1624" s="3" t="s">
        <v>23</v>
      </c>
      <c r="G1624" s="3" t="s">
        <v>23</v>
      </c>
      <c r="H1624" s="11" t="s">
        <v>4573</v>
      </c>
    </row>
    <row r="1625" spans="1:8" ht="16.899999999999999" customHeight="1" x14ac:dyDescent="0.25">
      <c r="A1625" s="1" t="s">
        <v>4568</v>
      </c>
      <c r="B1625" s="1" t="s">
        <v>1396</v>
      </c>
      <c r="C1625" s="40" t="s">
        <v>4587</v>
      </c>
      <c r="D1625" s="3" t="s">
        <v>4588</v>
      </c>
      <c r="E1625" s="3" t="str">
        <f>IF(Table1[[#This Row],[UTPA 
Equivalent Course(s)]]="N", "N", VLOOKUP(Table1[[#This Row],[UTPA 
Equivalent Course(s)]], Table13[[Combined Course Number]:[Course Title]], 5))</f>
        <v>OPERATIONS MANAGEMENT</v>
      </c>
      <c r="F1625" s="3" t="s">
        <v>4589</v>
      </c>
      <c r="G1625" s="3" t="s">
        <v>4590</v>
      </c>
      <c r="H1625" s="11" t="s">
        <v>4573</v>
      </c>
    </row>
    <row r="1626" spans="1:8" ht="16.899999999999999" customHeight="1" x14ac:dyDescent="0.25">
      <c r="A1626" s="1" t="s">
        <v>4568</v>
      </c>
      <c r="B1626" s="1" t="s">
        <v>262</v>
      </c>
      <c r="C1626" s="40" t="s">
        <v>4629</v>
      </c>
      <c r="D1626" s="3" t="s">
        <v>4630</v>
      </c>
      <c r="E1626" s="3" t="str">
        <f>IF(Table1[[#This Row],[UTPA 
Equivalent Course(s)]]="N", "N", VLOOKUP(Table1[[#This Row],[UTPA 
Equivalent Course(s)]], Table13[[Combined Course Number]:[Course Title]], 5))</f>
        <v>QUALITY MANAGEMENT</v>
      </c>
      <c r="F1626" s="3" t="s">
        <v>23</v>
      </c>
      <c r="G1626" s="3" t="s">
        <v>23</v>
      </c>
      <c r="H1626" s="11" t="s">
        <v>4573</v>
      </c>
    </row>
    <row r="1627" spans="1:8" ht="16.899999999999999" customHeight="1" x14ac:dyDescent="0.25">
      <c r="A1627" s="1" t="s">
        <v>4568</v>
      </c>
      <c r="B1627" s="1" t="s">
        <v>1556</v>
      </c>
      <c r="C1627" s="40" t="s">
        <v>4607</v>
      </c>
      <c r="D1627" s="3" t="s">
        <v>4608</v>
      </c>
      <c r="E1627" s="3" t="str">
        <f>IF(Table1[[#This Row],[UTPA 
Equivalent Course(s)]]="N", "N", VLOOKUP(Table1[[#This Row],[UTPA 
Equivalent Course(s)]], Table13[[Combined Course Number]:[Course Title]], 5))</f>
        <v>PURCHASE &amp; SUPPLY CHAIN</v>
      </c>
      <c r="F1627" s="3" t="s">
        <v>4609</v>
      </c>
      <c r="G1627" s="3" t="s">
        <v>4610</v>
      </c>
      <c r="H1627" s="11" t="s">
        <v>4573</v>
      </c>
    </row>
    <row r="1628" spans="1:8" ht="16.899999999999999" customHeight="1" x14ac:dyDescent="0.25">
      <c r="A1628" s="1" t="s">
        <v>4568</v>
      </c>
      <c r="B1628" s="1" t="s">
        <v>835</v>
      </c>
      <c r="C1628" s="40" t="s">
        <v>3675</v>
      </c>
      <c r="D1628" s="3" t="s">
        <v>4631</v>
      </c>
      <c r="E1628" s="3" t="str">
        <f>IF(Table1[[#This Row],[UTPA 
Equivalent Course(s)]]="N", "N", VLOOKUP(Table1[[#This Row],[UTPA 
Equivalent Course(s)]], Table13[[Combined Course Number]:[Course Title]], 5))</f>
        <v>PROJECT MANAGEMENT</v>
      </c>
      <c r="F1628" s="3" t="s">
        <v>23</v>
      </c>
      <c r="G1628" s="3" t="s">
        <v>23</v>
      </c>
      <c r="H1628" s="11" t="s">
        <v>4573</v>
      </c>
    </row>
    <row r="1629" spans="1:8" ht="16.899999999999999" customHeight="1" x14ac:dyDescent="0.25">
      <c r="A1629" s="1" t="s">
        <v>4568</v>
      </c>
      <c r="B1629" s="1" t="s">
        <v>3057</v>
      </c>
      <c r="C1629" s="40" t="s">
        <v>4603</v>
      </c>
      <c r="D1629" s="3" t="s">
        <v>4604</v>
      </c>
      <c r="E1629" s="3" t="str">
        <f>IF(Table1[[#This Row],[UTPA 
Equivalent Course(s)]]="N", "N", VLOOKUP(Table1[[#This Row],[UTPA 
Equivalent Course(s)]], Table13[[Combined Course Number]:[Course Title]], 5))</f>
        <v>STRATEGIC MANAGEMENT</v>
      </c>
      <c r="F1629" s="3" t="s">
        <v>4605</v>
      </c>
      <c r="G1629" s="3" t="s">
        <v>4606</v>
      </c>
      <c r="H1629" s="11" t="s">
        <v>4573</v>
      </c>
    </row>
    <row r="1630" spans="1:8" ht="16.899999999999999" customHeight="1" x14ac:dyDescent="0.25">
      <c r="A1630" s="1" t="s">
        <v>4568</v>
      </c>
      <c r="B1630" s="1" t="s">
        <v>855</v>
      </c>
      <c r="C1630" s="40" t="s">
        <v>4632</v>
      </c>
      <c r="D1630" s="3" t="s">
        <v>4633</v>
      </c>
      <c r="E1630" s="3" t="str">
        <f>IF(Table1[[#This Row],[UTPA 
Equivalent Course(s)]]="N", "N", VLOOKUP(Table1[[#This Row],[UTPA 
Equivalent Course(s)]], Table13[[Combined Course Number]:[Course Title]], 5))</f>
        <v>BUSINESS CONSULTING</v>
      </c>
      <c r="F1630" s="3" t="s">
        <v>23</v>
      </c>
      <c r="G1630" s="3" t="s">
        <v>23</v>
      </c>
      <c r="H1630" s="11" t="s">
        <v>4573</v>
      </c>
    </row>
    <row r="1631" spans="1:8" ht="16.899999999999999" customHeight="1" x14ac:dyDescent="0.25">
      <c r="A1631" s="1" t="s">
        <v>4634</v>
      </c>
      <c r="B1631" s="1" t="s">
        <v>707</v>
      </c>
      <c r="C1631" s="40" t="s">
        <v>4642</v>
      </c>
      <c r="D1631" s="3" t="s">
        <v>23</v>
      </c>
      <c r="E1631" s="3" t="str">
        <f>IF(Table1[[#This Row],[UTPA 
Equivalent Course(s)]]="N", "N", VLOOKUP(Table1[[#This Row],[UTPA 
Equivalent Course(s)]], Table13[[Combined Course Number]:[Course Title]], 5))</f>
        <v>N</v>
      </c>
      <c r="F1631" s="3" t="s">
        <v>4643</v>
      </c>
      <c r="G1631" s="3" t="s">
        <v>4644</v>
      </c>
      <c r="H1631" s="11" t="s">
        <v>4638</v>
      </c>
    </row>
    <row r="1632" spans="1:8" ht="16.899999999999999" customHeight="1" x14ac:dyDescent="0.25">
      <c r="A1632" s="1" t="s">
        <v>4634</v>
      </c>
      <c r="B1632" s="1" t="s">
        <v>127</v>
      </c>
      <c r="C1632" s="40" t="s">
        <v>4635</v>
      </c>
      <c r="D1632" s="3" t="s">
        <v>23</v>
      </c>
      <c r="E1632" s="3" t="str">
        <f>IF(Table1[[#This Row],[UTPA 
Equivalent Course(s)]]="N", "N", VLOOKUP(Table1[[#This Row],[UTPA 
Equivalent Course(s)]], Table13[[Combined Course Number]:[Course Title]], 5))</f>
        <v>N</v>
      </c>
      <c r="F1632" s="3" t="s">
        <v>4636</v>
      </c>
      <c r="G1632" s="3" t="s">
        <v>4637</v>
      </c>
      <c r="H1632" s="11" t="s">
        <v>4638</v>
      </c>
    </row>
    <row r="1633" spans="1:8" ht="16.899999999999999" customHeight="1" x14ac:dyDescent="0.25">
      <c r="A1633" s="1" t="s">
        <v>4634</v>
      </c>
      <c r="B1633" s="1" t="s">
        <v>620</v>
      </c>
      <c r="C1633" s="40" t="s">
        <v>4645</v>
      </c>
      <c r="D1633" s="3" t="s">
        <v>23</v>
      </c>
      <c r="E1633" s="3" t="str">
        <f>IF(Table1[[#This Row],[UTPA 
Equivalent Course(s)]]="N", "N", VLOOKUP(Table1[[#This Row],[UTPA 
Equivalent Course(s)]], Table13[[Combined Course Number]:[Course Title]], 5))</f>
        <v>N</v>
      </c>
      <c r="F1633" s="3" t="s">
        <v>4646</v>
      </c>
      <c r="G1633" s="3" t="s">
        <v>4647</v>
      </c>
      <c r="H1633" s="11" t="s">
        <v>4638</v>
      </c>
    </row>
    <row r="1634" spans="1:8" ht="16.899999999999999" customHeight="1" x14ac:dyDescent="0.25">
      <c r="A1634" s="1" t="s">
        <v>4634</v>
      </c>
      <c r="B1634" s="1" t="s">
        <v>107</v>
      </c>
      <c r="C1634" s="40" t="s">
        <v>4639</v>
      </c>
      <c r="D1634" s="3" t="s">
        <v>23</v>
      </c>
      <c r="E1634" s="3" t="str">
        <f>IF(Table1[[#This Row],[UTPA 
Equivalent Course(s)]]="N", "N", VLOOKUP(Table1[[#This Row],[UTPA 
Equivalent Course(s)]], Table13[[Combined Course Number]:[Course Title]], 5))</f>
        <v>N</v>
      </c>
      <c r="F1634" s="3" t="s">
        <v>4640</v>
      </c>
      <c r="G1634" s="3" t="s">
        <v>4641</v>
      </c>
      <c r="H1634" s="11" t="s">
        <v>4638</v>
      </c>
    </row>
    <row r="1635" spans="1:8" ht="16.899999999999999" customHeight="1" x14ac:dyDescent="0.25">
      <c r="A1635" s="1" t="s">
        <v>4648</v>
      </c>
      <c r="B1635" s="1" t="s">
        <v>2007</v>
      </c>
      <c r="C1635" s="40" t="s">
        <v>4649</v>
      </c>
      <c r="D1635" s="3" t="s">
        <v>4650</v>
      </c>
      <c r="E1635" s="3" t="str">
        <f>IF(Table1[[#This Row],[UTPA 
Equivalent Course(s)]]="N", "N", VLOOKUP(Table1[[#This Row],[UTPA 
Equivalent Course(s)]], Table13[[Combined Course Number]:[Course Title]], 5))</f>
        <v>APPLIED BASSOON</v>
      </c>
      <c r="F1635" s="3" t="s">
        <v>4651</v>
      </c>
      <c r="G1635" s="3" t="s">
        <v>4652</v>
      </c>
      <c r="H1635" s="11" t="s">
        <v>4653</v>
      </c>
    </row>
    <row r="1636" spans="1:8" ht="16.899999999999999" customHeight="1" x14ac:dyDescent="0.25">
      <c r="A1636" s="1" t="s">
        <v>4648</v>
      </c>
      <c r="B1636" s="1" t="s">
        <v>2038</v>
      </c>
      <c r="C1636" s="40" t="s">
        <v>4654</v>
      </c>
      <c r="D1636" s="3" t="s">
        <v>4655</v>
      </c>
      <c r="E1636" s="3" t="str">
        <f>IF(Table1[[#This Row],[UTPA 
Equivalent Course(s)]]="N", "N", VLOOKUP(Table1[[#This Row],[UTPA 
Equivalent Course(s)]], Table13[[Combined Course Number]:[Course Title]], 5))</f>
        <v>APPLIED CELLO</v>
      </c>
      <c r="F1636" s="3" t="s">
        <v>4651</v>
      </c>
      <c r="G1636" s="3" t="s">
        <v>4652</v>
      </c>
      <c r="H1636" s="11" t="s">
        <v>4653</v>
      </c>
    </row>
    <row r="1637" spans="1:8" ht="16.899999999999999" customHeight="1" x14ac:dyDescent="0.25">
      <c r="A1637" s="1" t="s">
        <v>4648</v>
      </c>
      <c r="B1637" s="1" t="s">
        <v>3754</v>
      </c>
      <c r="C1637" s="40" t="s">
        <v>4656</v>
      </c>
      <c r="D1637" s="3" t="s">
        <v>4657</v>
      </c>
      <c r="E1637" s="3" t="str">
        <f>IF(Table1[[#This Row],[UTPA 
Equivalent Course(s)]]="N", "N", VLOOKUP(Table1[[#This Row],[UTPA 
Equivalent Course(s)]], Table13[[Combined Course Number]:[Course Title]], 5))</f>
        <v>APPLIED CLARINET</v>
      </c>
      <c r="F1637" s="3" t="s">
        <v>4651</v>
      </c>
      <c r="G1637" s="3" t="s">
        <v>4652</v>
      </c>
      <c r="H1637" s="11" t="s">
        <v>4653</v>
      </c>
    </row>
    <row r="1638" spans="1:8" ht="16.899999999999999" customHeight="1" x14ac:dyDescent="0.25">
      <c r="A1638" s="1" t="s">
        <v>4648</v>
      </c>
      <c r="B1638" s="1" t="s">
        <v>3758</v>
      </c>
      <c r="C1638" s="40" t="s">
        <v>4658</v>
      </c>
      <c r="D1638" s="3" t="s">
        <v>4659</v>
      </c>
      <c r="E1638" s="3" t="str">
        <f>IF(Table1[[#This Row],[UTPA 
Equivalent Course(s)]]="N", "N", VLOOKUP(Table1[[#This Row],[UTPA 
Equivalent Course(s)]], Table13[[Combined Course Number]:[Course Title]], 5))</f>
        <v>APPLIED BARITONE HORN</v>
      </c>
      <c r="F1638" s="3" t="s">
        <v>4651</v>
      </c>
      <c r="G1638" s="3" t="s">
        <v>4652</v>
      </c>
      <c r="H1638" s="11" t="s">
        <v>4653</v>
      </c>
    </row>
    <row r="1639" spans="1:8" ht="16.899999999999999" customHeight="1" x14ac:dyDescent="0.25">
      <c r="A1639" s="1" t="s">
        <v>4648</v>
      </c>
      <c r="B1639" s="1" t="s">
        <v>3763</v>
      </c>
      <c r="C1639" s="40" t="s">
        <v>4660</v>
      </c>
      <c r="D1639" s="3" t="s">
        <v>4661</v>
      </c>
      <c r="E1639" s="3" t="str">
        <f>IF(Table1[[#This Row],[UTPA 
Equivalent Course(s)]]="N", "N", VLOOKUP(Table1[[#This Row],[UTPA 
Equivalent Course(s)]], Table13[[Combined Course Number]:[Course Title]], 5))</f>
        <v>APPLIED FLUTE</v>
      </c>
      <c r="F1639" s="3" t="s">
        <v>4651</v>
      </c>
      <c r="G1639" s="3" t="s">
        <v>4652</v>
      </c>
      <c r="H1639" s="11" t="s">
        <v>4653</v>
      </c>
    </row>
    <row r="1640" spans="1:8" ht="16.899999999999999" customHeight="1" x14ac:dyDescent="0.25">
      <c r="A1640" s="1" t="s">
        <v>4648</v>
      </c>
      <c r="B1640" s="1" t="s">
        <v>2850</v>
      </c>
      <c r="C1640" s="40" t="s">
        <v>4662</v>
      </c>
      <c r="D1640" s="3" t="s">
        <v>4663</v>
      </c>
      <c r="E1640" s="3" t="str">
        <f>IF(Table1[[#This Row],[UTPA 
Equivalent Course(s)]]="N", "N", VLOOKUP(Table1[[#This Row],[UTPA 
Equivalent Course(s)]], Table13[[Combined Course Number]:[Course Title]], 5))</f>
        <v>APPLIED FRENCH HORN</v>
      </c>
      <c r="F1640" s="3" t="s">
        <v>4651</v>
      </c>
      <c r="G1640" s="3" t="s">
        <v>4652</v>
      </c>
      <c r="H1640" s="11" t="s">
        <v>4653</v>
      </c>
    </row>
    <row r="1641" spans="1:8" ht="16.899999999999999" customHeight="1" x14ac:dyDescent="0.25">
      <c r="A1641" s="1" t="s">
        <v>4648</v>
      </c>
      <c r="B1641" s="1" t="s">
        <v>3770</v>
      </c>
      <c r="C1641" s="40" t="s">
        <v>4664</v>
      </c>
      <c r="D1641" s="3" t="s">
        <v>4665</v>
      </c>
      <c r="E1641" s="3" t="str">
        <f>IF(Table1[[#This Row],[UTPA 
Equivalent Course(s)]]="N", "N", VLOOKUP(Table1[[#This Row],[UTPA 
Equivalent Course(s)]], Table13[[Combined Course Number]:[Course Title]], 5))</f>
        <v>APPLIED GUITAR</v>
      </c>
      <c r="F1641" s="3" t="s">
        <v>4651</v>
      </c>
      <c r="G1641" s="3" t="s">
        <v>4652</v>
      </c>
      <c r="H1641" s="11" t="s">
        <v>4653</v>
      </c>
    </row>
    <row r="1642" spans="1:8" ht="16.899999999999999" customHeight="1" x14ac:dyDescent="0.25">
      <c r="A1642" s="1" t="s">
        <v>4648</v>
      </c>
      <c r="B1642" s="1" t="s">
        <v>3968</v>
      </c>
      <c r="C1642" s="40" t="s">
        <v>4666</v>
      </c>
      <c r="D1642" s="3" t="s">
        <v>4667</v>
      </c>
      <c r="E1642" s="3" t="str">
        <f>IF(Table1[[#This Row],[UTPA 
Equivalent Course(s)]]="N", "N", VLOOKUP(Table1[[#This Row],[UTPA 
Equivalent Course(s)]], Table13[[Combined Course Number]:[Course Title]], 5))</f>
        <v>APPLIED HARP</v>
      </c>
      <c r="F1642" s="3" t="s">
        <v>4651</v>
      </c>
      <c r="G1642" s="3" t="s">
        <v>4652</v>
      </c>
      <c r="H1642" s="11" t="s">
        <v>4653</v>
      </c>
    </row>
    <row r="1643" spans="1:8" ht="16.899999999999999" customHeight="1" x14ac:dyDescent="0.25">
      <c r="A1643" s="1" t="s">
        <v>4648</v>
      </c>
      <c r="B1643" s="1" t="s">
        <v>3779</v>
      </c>
      <c r="C1643" s="40" t="s">
        <v>4668</v>
      </c>
      <c r="D1643" s="3" t="s">
        <v>4669</v>
      </c>
      <c r="E1643" s="3" t="str">
        <f>IF(Table1[[#This Row],[UTPA 
Equivalent Course(s)]]="N", "N", VLOOKUP(Table1[[#This Row],[UTPA 
Equivalent Course(s)]], Table13[[Combined Course Number]:[Course Title]], 5))</f>
        <v>APPLIED OBOE</v>
      </c>
      <c r="F1643" s="3" t="s">
        <v>4651</v>
      </c>
      <c r="G1643" s="3" t="s">
        <v>4652</v>
      </c>
      <c r="H1643" s="11" t="s">
        <v>4653</v>
      </c>
    </row>
    <row r="1644" spans="1:8" ht="16.899999999999999" customHeight="1" x14ac:dyDescent="0.25">
      <c r="A1644" s="1" t="s">
        <v>4648</v>
      </c>
      <c r="B1644" s="1" t="s">
        <v>3990</v>
      </c>
      <c r="C1644" s="40" t="s">
        <v>4670</v>
      </c>
      <c r="D1644" s="3" t="s">
        <v>4671</v>
      </c>
      <c r="E1644" s="3" t="str">
        <f>IF(Table1[[#This Row],[UTPA 
Equivalent Course(s)]]="N", "N", VLOOKUP(Table1[[#This Row],[UTPA 
Equivalent Course(s)]], Table13[[Combined Course Number]:[Course Title]], 5))</f>
        <v>APPLIED PERCUSSION</v>
      </c>
      <c r="F1644" s="3" t="s">
        <v>4651</v>
      </c>
      <c r="G1644" s="3" t="s">
        <v>4652</v>
      </c>
      <c r="H1644" s="11" t="s">
        <v>4653</v>
      </c>
    </row>
    <row r="1645" spans="1:8" ht="16.899999999999999" customHeight="1" x14ac:dyDescent="0.25">
      <c r="A1645" s="1" t="s">
        <v>4648</v>
      </c>
      <c r="B1645" s="1" t="s">
        <v>3813</v>
      </c>
      <c r="C1645" s="40" t="s">
        <v>4672</v>
      </c>
      <c r="D1645" s="3" t="s">
        <v>4673</v>
      </c>
      <c r="E1645" s="3" t="str">
        <f>IF(Table1[[#This Row],[UTPA 
Equivalent Course(s)]]="N", "N", VLOOKUP(Table1[[#This Row],[UTPA 
Equivalent Course(s)]], Table13[[Combined Course Number]:[Course Title]], 5))</f>
        <v>APPLIED PIANO</v>
      </c>
      <c r="F1645" s="3" t="s">
        <v>4651</v>
      </c>
      <c r="G1645" s="3" t="s">
        <v>4652</v>
      </c>
      <c r="H1645" s="11" t="s">
        <v>4653</v>
      </c>
    </row>
    <row r="1646" spans="1:8" ht="16.899999999999999" customHeight="1" x14ac:dyDescent="0.25">
      <c r="A1646" s="1" t="s">
        <v>4648</v>
      </c>
      <c r="B1646" s="1" t="s">
        <v>3817</v>
      </c>
      <c r="C1646" s="40" t="s">
        <v>4674</v>
      </c>
      <c r="D1646" s="3" t="s">
        <v>4675</v>
      </c>
      <c r="E1646" s="3" t="str">
        <f>IF(Table1[[#This Row],[UTPA 
Equivalent Course(s)]]="N", "N", VLOOKUP(Table1[[#This Row],[UTPA 
Equivalent Course(s)]], Table13[[Combined Course Number]:[Course Title]], 5))</f>
        <v>APPLIED SAXOPHONE</v>
      </c>
      <c r="F1646" s="3" t="s">
        <v>4651</v>
      </c>
      <c r="G1646" s="3" t="s">
        <v>4652</v>
      </c>
      <c r="H1646" s="11" t="s">
        <v>4653</v>
      </c>
    </row>
    <row r="1647" spans="1:8" ht="16.899999999999999" customHeight="1" x14ac:dyDescent="0.25">
      <c r="A1647" s="1" t="s">
        <v>4648</v>
      </c>
      <c r="B1647" s="1" t="s">
        <v>3821</v>
      </c>
      <c r="C1647" s="40" t="s">
        <v>4676</v>
      </c>
      <c r="D1647" s="3" t="s">
        <v>4677</v>
      </c>
      <c r="E1647" s="3" t="str">
        <f>IF(Table1[[#This Row],[UTPA 
Equivalent Course(s)]]="N", "N", VLOOKUP(Table1[[#This Row],[UTPA 
Equivalent Course(s)]], Table13[[Combined Course Number]:[Course Title]], 5))</f>
        <v>APPLIED STRING BASS</v>
      </c>
      <c r="F1647" s="3" t="s">
        <v>4651</v>
      </c>
      <c r="G1647" s="3" t="s">
        <v>4652</v>
      </c>
      <c r="H1647" s="11" t="s">
        <v>4653</v>
      </c>
    </row>
    <row r="1648" spans="1:8" ht="16.899999999999999" customHeight="1" x14ac:dyDescent="0.25">
      <c r="A1648" s="1" t="s">
        <v>4648</v>
      </c>
      <c r="B1648" s="1" t="s">
        <v>3972</v>
      </c>
      <c r="C1648" s="40" t="s">
        <v>4678</v>
      </c>
      <c r="D1648" s="3" t="s">
        <v>4679</v>
      </c>
      <c r="E1648" s="3" t="str">
        <f>IF(Table1[[#This Row],[UTPA 
Equivalent Course(s)]]="N", "N", VLOOKUP(Table1[[#This Row],[UTPA 
Equivalent Course(s)]], Table13[[Combined Course Number]:[Course Title]], 5))</f>
        <v>APPLIED TROMBONE</v>
      </c>
      <c r="F1648" s="3" t="s">
        <v>4651</v>
      </c>
      <c r="G1648" s="3" t="s">
        <v>4652</v>
      </c>
      <c r="H1648" s="11" t="s">
        <v>4653</v>
      </c>
    </row>
    <row r="1649" spans="1:8" ht="16.899999999999999" customHeight="1" x14ac:dyDescent="0.25">
      <c r="A1649" s="1" t="s">
        <v>4648</v>
      </c>
      <c r="B1649" s="1" t="s">
        <v>3839</v>
      </c>
      <c r="C1649" s="40" t="s">
        <v>4680</v>
      </c>
      <c r="D1649" s="3" t="s">
        <v>4681</v>
      </c>
      <c r="E1649" s="3" t="str">
        <f>IF(Table1[[#This Row],[UTPA 
Equivalent Course(s)]]="N", "N", VLOOKUP(Table1[[#This Row],[UTPA 
Equivalent Course(s)]], Table13[[Combined Course Number]:[Course Title]], 5))</f>
        <v>APPLIED TRUMPET</v>
      </c>
      <c r="F1649" s="3" t="s">
        <v>4651</v>
      </c>
      <c r="G1649" s="3" t="s">
        <v>4652</v>
      </c>
      <c r="H1649" s="11" t="s">
        <v>4653</v>
      </c>
    </row>
    <row r="1650" spans="1:8" ht="16.899999999999999" customHeight="1" x14ac:dyDescent="0.25">
      <c r="A1650" s="1" t="s">
        <v>4648</v>
      </c>
      <c r="B1650" s="1" t="s">
        <v>3843</v>
      </c>
      <c r="C1650" s="40" t="s">
        <v>4682</v>
      </c>
      <c r="D1650" s="3" t="s">
        <v>4683</v>
      </c>
      <c r="E1650" s="3" t="str">
        <f>IF(Table1[[#This Row],[UTPA 
Equivalent Course(s)]]="N", "N", VLOOKUP(Table1[[#This Row],[UTPA 
Equivalent Course(s)]], Table13[[Combined Course Number]:[Course Title]], 5))</f>
        <v>APPLIED TUBA</v>
      </c>
      <c r="F1650" s="3" t="s">
        <v>4651</v>
      </c>
      <c r="G1650" s="3" t="s">
        <v>4652</v>
      </c>
      <c r="H1650" s="11" t="s">
        <v>4653</v>
      </c>
    </row>
    <row r="1651" spans="1:8" ht="16.899999999999999" customHeight="1" x14ac:dyDescent="0.25">
      <c r="A1651" s="1" t="s">
        <v>4648</v>
      </c>
      <c r="B1651" s="1" t="s">
        <v>3976</v>
      </c>
      <c r="C1651" s="40" t="s">
        <v>4684</v>
      </c>
      <c r="D1651" s="3" t="s">
        <v>4685</v>
      </c>
      <c r="E1651" s="3" t="str">
        <f>IF(Table1[[#This Row],[UTPA 
Equivalent Course(s)]]="N", "N", VLOOKUP(Table1[[#This Row],[UTPA 
Equivalent Course(s)]], Table13[[Combined Course Number]:[Course Title]], 5))</f>
        <v>APPLIED VIOLA</v>
      </c>
      <c r="F1651" s="3" t="s">
        <v>4651</v>
      </c>
      <c r="G1651" s="3" t="s">
        <v>4652</v>
      </c>
      <c r="H1651" s="11" t="s">
        <v>4653</v>
      </c>
    </row>
    <row r="1652" spans="1:8" ht="16.899999999999999" customHeight="1" x14ac:dyDescent="0.25">
      <c r="A1652" s="1" t="s">
        <v>4648</v>
      </c>
      <c r="B1652" s="1" t="s">
        <v>3892</v>
      </c>
      <c r="C1652" s="40" t="s">
        <v>4686</v>
      </c>
      <c r="D1652" s="3" t="s">
        <v>4687</v>
      </c>
      <c r="E1652" s="3" t="str">
        <f>IF(Table1[[#This Row],[UTPA 
Equivalent Course(s)]]="N", "N", VLOOKUP(Table1[[#This Row],[UTPA 
Equivalent Course(s)]], Table13[[Combined Course Number]:[Course Title]], 5))</f>
        <v>APPLIED VIOLIN</v>
      </c>
      <c r="F1652" s="3" t="s">
        <v>4651</v>
      </c>
      <c r="G1652" s="3" t="s">
        <v>4652</v>
      </c>
      <c r="H1652" s="11" t="s">
        <v>4653</v>
      </c>
    </row>
    <row r="1653" spans="1:8" ht="16.899999999999999" customHeight="1" x14ac:dyDescent="0.25">
      <c r="A1653" s="1" t="s">
        <v>4648</v>
      </c>
      <c r="B1653" s="1" t="s">
        <v>3808</v>
      </c>
      <c r="C1653" s="40" t="s">
        <v>4688</v>
      </c>
      <c r="D1653" s="3" t="s">
        <v>4689</v>
      </c>
      <c r="E1653" s="3" t="str">
        <f>IF(Table1[[#This Row],[UTPA 
Equivalent Course(s)]]="N", "N", VLOOKUP(Table1[[#This Row],[UTPA 
Equivalent Course(s)]], Table13[[Combined Course Number]:[Course Title]], 5))</f>
        <v>APPLIED VOICE</v>
      </c>
      <c r="F1653" s="3" t="s">
        <v>4651</v>
      </c>
      <c r="G1653" s="3" t="s">
        <v>4652</v>
      </c>
      <c r="H1653" s="11" t="s">
        <v>4653</v>
      </c>
    </row>
    <row r="1654" spans="1:8" ht="16.899999999999999" customHeight="1" x14ac:dyDescent="0.25">
      <c r="A1654" s="1" t="s">
        <v>4648</v>
      </c>
      <c r="B1654" s="1" t="s">
        <v>4690</v>
      </c>
      <c r="C1654" s="40" t="s">
        <v>4691</v>
      </c>
      <c r="D1654" s="3" t="s">
        <v>23</v>
      </c>
      <c r="E1654" s="3" t="str">
        <f>IF(Table1[[#This Row],[UTPA 
Equivalent Course(s)]]="N", "N", VLOOKUP(Table1[[#This Row],[UTPA 
Equivalent Course(s)]], Table13[[Combined Course Number]:[Course Title]], 5))</f>
        <v>N</v>
      </c>
      <c r="F1654" s="3" t="s">
        <v>4692</v>
      </c>
      <c r="G1654" s="3" t="s">
        <v>4693</v>
      </c>
      <c r="H1654" s="11" t="s">
        <v>4653</v>
      </c>
    </row>
    <row r="1655" spans="1:8" ht="16.899999999999999" customHeight="1" x14ac:dyDescent="0.25">
      <c r="A1655" s="1" t="s">
        <v>4648</v>
      </c>
      <c r="B1655" s="1" t="s">
        <v>4694</v>
      </c>
      <c r="C1655" s="40" t="s">
        <v>4695</v>
      </c>
      <c r="D1655" s="3" t="s">
        <v>23</v>
      </c>
      <c r="E1655" s="3" t="str">
        <f>IF(Table1[[#This Row],[UTPA 
Equivalent Course(s)]]="N", "N", VLOOKUP(Table1[[#This Row],[UTPA 
Equivalent Course(s)]], Table13[[Combined Course Number]:[Course Title]], 5))</f>
        <v>N</v>
      </c>
      <c r="F1655" s="3" t="s">
        <v>4692</v>
      </c>
      <c r="G1655" s="3" t="s">
        <v>4693</v>
      </c>
      <c r="H1655" s="11" t="s">
        <v>4653</v>
      </c>
    </row>
    <row r="1656" spans="1:8" ht="16.899999999999999" customHeight="1" x14ac:dyDescent="0.25">
      <c r="A1656" s="1" t="s">
        <v>4648</v>
      </c>
      <c r="B1656" s="1" t="s">
        <v>2072</v>
      </c>
      <c r="C1656" s="40" t="s">
        <v>4696</v>
      </c>
      <c r="D1656" s="3" t="s">
        <v>23</v>
      </c>
      <c r="E1656" s="3" t="str">
        <f>IF(Table1[[#This Row],[UTPA 
Equivalent Course(s)]]="N", "N", VLOOKUP(Table1[[#This Row],[UTPA 
Equivalent Course(s)]], Table13[[Combined Course Number]:[Course Title]], 5))</f>
        <v>N</v>
      </c>
      <c r="F1656" s="3" t="s">
        <v>4692</v>
      </c>
      <c r="G1656" s="3" t="s">
        <v>4693</v>
      </c>
      <c r="H1656" s="11" t="s">
        <v>4653</v>
      </c>
    </row>
    <row r="1657" spans="1:8" ht="16.899999999999999" customHeight="1" x14ac:dyDescent="0.25">
      <c r="A1657" s="1" t="s">
        <v>4648</v>
      </c>
      <c r="B1657" s="1" t="s">
        <v>2075</v>
      </c>
      <c r="C1657" s="40" t="s">
        <v>4697</v>
      </c>
      <c r="D1657" s="3" t="s">
        <v>23</v>
      </c>
      <c r="E1657" s="3" t="str">
        <f>IF(Table1[[#This Row],[UTPA 
Equivalent Course(s)]]="N", "N", VLOOKUP(Table1[[#This Row],[UTPA 
Equivalent Course(s)]], Table13[[Combined Course Number]:[Course Title]], 5))</f>
        <v>N</v>
      </c>
      <c r="F1657" s="3" t="s">
        <v>4692</v>
      </c>
      <c r="G1657" s="3" t="s">
        <v>4693</v>
      </c>
      <c r="H1657" s="11" t="s">
        <v>4653</v>
      </c>
    </row>
    <row r="1658" spans="1:8" ht="16.899999999999999" customHeight="1" x14ac:dyDescent="0.25">
      <c r="A1658" s="1" t="s">
        <v>4648</v>
      </c>
      <c r="B1658" s="1" t="s">
        <v>4698</v>
      </c>
      <c r="C1658" s="40" t="s">
        <v>4699</v>
      </c>
      <c r="D1658" s="3" t="s">
        <v>23</v>
      </c>
      <c r="E1658" s="3" t="str">
        <f>IF(Table1[[#This Row],[UTPA 
Equivalent Course(s)]]="N", "N", VLOOKUP(Table1[[#This Row],[UTPA 
Equivalent Course(s)]], Table13[[Combined Course Number]:[Course Title]], 5))</f>
        <v>N</v>
      </c>
      <c r="F1658" s="3" t="s">
        <v>4692</v>
      </c>
      <c r="G1658" s="3" t="s">
        <v>4693</v>
      </c>
      <c r="H1658" s="11" t="s">
        <v>4653</v>
      </c>
    </row>
    <row r="1659" spans="1:8" ht="16.899999999999999" customHeight="1" x14ac:dyDescent="0.25">
      <c r="A1659" s="1" t="s">
        <v>4648</v>
      </c>
      <c r="B1659" s="1" t="s">
        <v>4700</v>
      </c>
      <c r="C1659" s="40" t="s">
        <v>4701</v>
      </c>
      <c r="D1659" s="3" t="s">
        <v>23</v>
      </c>
      <c r="E1659" s="3" t="str">
        <f>IF(Table1[[#This Row],[UTPA 
Equivalent Course(s)]]="N", "N", VLOOKUP(Table1[[#This Row],[UTPA 
Equivalent Course(s)]], Table13[[Combined Course Number]:[Course Title]], 5))</f>
        <v>N</v>
      </c>
      <c r="F1659" s="3" t="s">
        <v>4692</v>
      </c>
      <c r="G1659" s="3" t="s">
        <v>4693</v>
      </c>
      <c r="H1659" s="11" t="s">
        <v>4653</v>
      </c>
    </row>
    <row r="1660" spans="1:8" ht="16.899999999999999" customHeight="1" x14ac:dyDescent="0.25">
      <c r="A1660" s="1" t="s">
        <v>4648</v>
      </c>
      <c r="B1660" s="1" t="s">
        <v>4702</v>
      </c>
      <c r="C1660" s="40" t="s">
        <v>4703</v>
      </c>
      <c r="D1660" s="3" t="s">
        <v>23</v>
      </c>
      <c r="E1660" s="3" t="str">
        <f>IF(Table1[[#This Row],[UTPA 
Equivalent Course(s)]]="N", "N", VLOOKUP(Table1[[#This Row],[UTPA 
Equivalent Course(s)]], Table13[[Combined Course Number]:[Course Title]], 5))</f>
        <v>N</v>
      </c>
      <c r="F1660" s="3" t="s">
        <v>4692</v>
      </c>
      <c r="G1660" s="3" t="s">
        <v>4693</v>
      </c>
      <c r="H1660" s="11" t="s">
        <v>4653</v>
      </c>
    </row>
    <row r="1661" spans="1:8" ht="16.899999999999999" customHeight="1" x14ac:dyDescent="0.25">
      <c r="A1661" s="1" t="s">
        <v>4648</v>
      </c>
      <c r="B1661" s="1" t="s">
        <v>4704</v>
      </c>
      <c r="C1661" s="40" t="s">
        <v>4705</v>
      </c>
      <c r="D1661" s="3" t="s">
        <v>23</v>
      </c>
      <c r="E1661" s="3" t="str">
        <f>IF(Table1[[#This Row],[UTPA 
Equivalent Course(s)]]="N", "N", VLOOKUP(Table1[[#This Row],[UTPA 
Equivalent Course(s)]], Table13[[Combined Course Number]:[Course Title]], 5))</f>
        <v>N</v>
      </c>
      <c r="F1661" s="3" t="s">
        <v>4692</v>
      </c>
      <c r="G1661" s="3" t="s">
        <v>4693</v>
      </c>
      <c r="H1661" s="11" t="s">
        <v>4653</v>
      </c>
    </row>
    <row r="1662" spans="1:8" ht="16.899999999999999" customHeight="1" x14ac:dyDescent="0.25">
      <c r="A1662" s="1" t="s">
        <v>4648</v>
      </c>
      <c r="B1662" s="1" t="s">
        <v>4706</v>
      </c>
      <c r="C1662" s="40" t="s">
        <v>4707</v>
      </c>
      <c r="D1662" s="3" t="s">
        <v>23</v>
      </c>
      <c r="E1662" s="3" t="str">
        <f>IF(Table1[[#This Row],[UTPA 
Equivalent Course(s)]]="N", "N", VLOOKUP(Table1[[#This Row],[UTPA 
Equivalent Course(s)]], Table13[[Combined Course Number]:[Course Title]], 5))</f>
        <v>N</v>
      </c>
      <c r="F1662" s="3" t="s">
        <v>4692</v>
      </c>
      <c r="G1662" s="3" t="s">
        <v>4693</v>
      </c>
      <c r="H1662" s="11" t="s">
        <v>4653</v>
      </c>
    </row>
    <row r="1663" spans="1:8" ht="16.899999999999999" customHeight="1" x14ac:dyDescent="0.25">
      <c r="A1663" s="1" t="s">
        <v>4648</v>
      </c>
      <c r="B1663" s="1" t="s">
        <v>4708</v>
      </c>
      <c r="C1663" s="40" t="s">
        <v>4709</v>
      </c>
      <c r="D1663" s="3" t="s">
        <v>23</v>
      </c>
      <c r="E1663" s="3" t="str">
        <f>IF(Table1[[#This Row],[UTPA 
Equivalent Course(s)]]="N", "N", VLOOKUP(Table1[[#This Row],[UTPA 
Equivalent Course(s)]], Table13[[Combined Course Number]:[Course Title]], 5))</f>
        <v>N</v>
      </c>
      <c r="F1663" s="3" t="s">
        <v>4692</v>
      </c>
      <c r="G1663" s="3" t="s">
        <v>4693</v>
      </c>
      <c r="H1663" s="11" t="s">
        <v>4653</v>
      </c>
    </row>
    <row r="1664" spans="1:8" ht="16.899999999999999" customHeight="1" x14ac:dyDescent="0.25">
      <c r="A1664" s="1" t="s">
        <v>4648</v>
      </c>
      <c r="B1664" s="1" t="s">
        <v>4710</v>
      </c>
      <c r="C1664" s="40" t="s">
        <v>4711</v>
      </c>
      <c r="D1664" s="3" t="s">
        <v>23</v>
      </c>
      <c r="E1664" s="3" t="str">
        <f>IF(Table1[[#This Row],[UTPA 
Equivalent Course(s)]]="N", "N", VLOOKUP(Table1[[#This Row],[UTPA 
Equivalent Course(s)]], Table13[[Combined Course Number]:[Course Title]], 5))</f>
        <v>N</v>
      </c>
      <c r="F1664" s="3" t="s">
        <v>4692</v>
      </c>
      <c r="G1664" s="3" t="s">
        <v>4693</v>
      </c>
      <c r="H1664" s="11" t="s">
        <v>4653</v>
      </c>
    </row>
    <row r="1665" spans="1:8" ht="16.899999999999999" customHeight="1" x14ac:dyDescent="0.25">
      <c r="A1665" s="1" t="s">
        <v>4648</v>
      </c>
      <c r="B1665" s="1" t="s">
        <v>4712</v>
      </c>
      <c r="C1665" s="40" t="s">
        <v>4713</v>
      </c>
      <c r="D1665" s="3" t="s">
        <v>23</v>
      </c>
      <c r="E1665" s="3" t="str">
        <f>IF(Table1[[#This Row],[UTPA 
Equivalent Course(s)]]="N", "N", VLOOKUP(Table1[[#This Row],[UTPA 
Equivalent Course(s)]], Table13[[Combined Course Number]:[Course Title]], 5))</f>
        <v>N</v>
      </c>
      <c r="F1665" s="3" t="s">
        <v>4692</v>
      </c>
      <c r="G1665" s="3" t="s">
        <v>4693</v>
      </c>
      <c r="H1665" s="11" t="s">
        <v>4653</v>
      </c>
    </row>
    <row r="1666" spans="1:8" ht="16.899999999999999" customHeight="1" x14ac:dyDescent="0.25">
      <c r="A1666" s="1" t="s">
        <v>4648</v>
      </c>
      <c r="B1666" s="1" t="s">
        <v>4714</v>
      </c>
      <c r="C1666" s="40" t="s">
        <v>4715</v>
      </c>
      <c r="D1666" s="3" t="s">
        <v>23</v>
      </c>
      <c r="E1666" s="3" t="str">
        <f>IF(Table1[[#This Row],[UTPA 
Equivalent Course(s)]]="N", "N", VLOOKUP(Table1[[#This Row],[UTPA 
Equivalent Course(s)]], Table13[[Combined Course Number]:[Course Title]], 5))</f>
        <v>N</v>
      </c>
      <c r="F1666" s="3" t="s">
        <v>4692</v>
      </c>
      <c r="G1666" s="3" t="s">
        <v>4693</v>
      </c>
      <c r="H1666" s="11" t="s">
        <v>4653</v>
      </c>
    </row>
    <row r="1667" spans="1:8" ht="16.899999999999999" customHeight="1" x14ac:dyDescent="0.25">
      <c r="A1667" s="1" t="s">
        <v>4648</v>
      </c>
      <c r="B1667" s="1" t="s">
        <v>4716</v>
      </c>
      <c r="C1667" s="40" t="s">
        <v>4717</v>
      </c>
      <c r="D1667" s="3" t="s">
        <v>23</v>
      </c>
      <c r="E1667" s="3" t="str">
        <f>IF(Table1[[#This Row],[UTPA 
Equivalent Course(s)]]="N", "N", VLOOKUP(Table1[[#This Row],[UTPA 
Equivalent Course(s)]], Table13[[Combined Course Number]:[Course Title]], 5))</f>
        <v>N</v>
      </c>
      <c r="F1667" s="3" t="s">
        <v>4692</v>
      </c>
      <c r="G1667" s="3" t="s">
        <v>4693</v>
      </c>
      <c r="H1667" s="11" t="s">
        <v>4653</v>
      </c>
    </row>
    <row r="1668" spans="1:8" ht="16.899999999999999" customHeight="1" x14ac:dyDescent="0.25">
      <c r="A1668" s="1" t="s">
        <v>4648</v>
      </c>
      <c r="B1668" s="1" t="s">
        <v>4718</v>
      </c>
      <c r="C1668" s="40" t="s">
        <v>4719</v>
      </c>
      <c r="D1668" s="3" t="s">
        <v>23</v>
      </c>
      <c r="E1668" s="3" t="str">
        <f>IF(Table1[[#This Row],[UTPA 
Equivalent Course(s)]]="N", "N", VLOOKUP(Table1[[#This Row],[UTPA 
Equivalent Course(s)]], Table13[[Combined Course Number]:[Course Title]], 5))</f>
        <v>N</v>
      </c>
      <c r="F1668" s="3" t="s">
        <v>4692</v>
      </c>
      <c r="G1668" s="3" t="s">
        <v>4693</v>
      </c>
      <c r="H1668" s="11" t="s">
        <v>4653</v>
      </c>
    </row>
    <row r="1669" spans="1:8" ht="16.899999999999999" customHeight="1" x14ac:dyDescent="0.25">
      <c r="A1669" s="1" t="s">
        <v>4648</v>
      </c>
      <c r="B1669" s="1" t="s">
        <v>4720</v>
      </c>
      <c r="C1669" s="40" t="s">
        <v>4721</v>
      </c>
      <c r="D1669" s="3" t="s">
        <v>23</v>
      </c>
      <c r="E1669" s="3" t="str">
        <f>IF(Table1[[#This Row],[UTPA 
Equivalent Course(s)]]="N", "N", VLOOKUP(Table1[[#This Row],[UTPA 
Equivalent Course(s)]], Table13[[Combined Course Number]:[Course Title]], 5))</f>
        <v>N</v>
      </c>
      <c r="F1669" s="3" t="s">
        <v>4692</v>
      </c>
      <c r="G1669" s="3" t="s">
        <v>4693</v>
      </c>
      <c r="H1669" s="11" t="s">
        <v>4653</v>
      </c>
    </row>
    <row r="1670" spans="1:8" ht="16.899999999999999" customHeight="1" x14ac:dyDescent="0.25">
      <c r="A1670" s="1" t="s">
        <v>4648</v>
      </c>
      <c r="B1670" s="1" t="s">
        <v>4722</v>
      </c>
      <c r="C1670" s="40" t="s">
        <v>4723</v>
      </c>
      <c r="D1670" s="3" t="s">
        <v>23</v>
      </c>
      <c r="E1670" s="3" t="str">
        <f>IF(Table1[[#This Row],[UTPA 
Equivalent Course(s)]]="N", "N", VLOOKUP(Table1[[#This Row],[UTPA 
Equivalent Course(s)]], Table13[[Combined Course Number]:[Course Title]], 5))</f>
        <v>N</v>
      </c>
      <c r="F1670" s="3" t="s">
        <v>4692</v>
      </c>
      <c r="G1670" s="3" t="s">
        <v>4693</v>
      </c>
      <c r="H1670" s="11" t="s">
        <v>4653</v>
      </c>
    </row>
    <row r="1671" spans="1:8" ht="16.899999999999999" customHeight="1" x14ac:dyDescent="0.25">
      <c r="A1671" s="1" t="s">
        <v>4648</v>
      </c>
      <c r="B1671" s="1" t="s">
        <v>4724</v>
      </c>
      <c r="C1671" s="40" t="s">
        <v>4725</v>
      </c>
      <c r="D1671" s="3" t="s">
        <v>23</v>
      </c>
      <c r="E1671" s="3" t="str">
        <f>IF(Table1[[#This Row],[UTPA 
Equivalent Course(s)]]="N", "N", VLOOKUP(Table1[[#This Row],[UTPA 
Equivalent Course(s)]], Table13[[Combined Course Number]:[Course Title]], 5))</f>
        <v>N</v>
      </c>
      <c r="F1671" s="3" t="s">
        <v>4692</v>
      </c>
      <c r="G1671" s="3" t="s">
        <v>4693</v>
      </c>
      <c r="H1671" s="11" t="s">
        <v>4653</v>
      </c>
    </row>
    <row r="1672" spans="1:8" ht="16.899999999999999" customHeight="1" x14ac:dyDescent="0.25">
      <c r="A1672" s="1" t="s">
        <v>4648</v>
      </c>
      <c r="B1672" s="1" t="s">
        <v>4726</v>
      </c>
      <c r="C1672" s="40" t="s">
        <v>4727</v>
      </c>
      <c r="D1672" s="3" t="s">
        <v>23</v>
      </c>
      <c r="E1672" s="3" t="str">
        <f>IF(Table1[[#This Row],[UTPA 
Equivalent Course(s)]]="N", "N", VLOOKUP(Table1[[#This Row],[UTPA 
Equivalent Course(s)]], Table13[[Combined Course Number]:[Course Title]], 5))</f>
        <v>N</v>
      </c>
      <c r="F1672" s="3" t="s">
        <v>4692</v>
      </c>
      <c r="G1672" s="3" t="s">
        <v>4693</v>
      </c>
      <c r="H1672" s="11" t="s">
        <v>4653</v>
      </c>
    </row>
    <row r="1673" spans="1:8" ht="16.899999999999999" customHeight="1" x14ac:dyDescent="0.25">
      <c r="A1673" s="1" t="s">
        <v>4648</v>
      </c>
      <c r="B1673" s="1" t="s">
        <v>676</v>
      </c>
      <c r="C1673" s="40" t="s">
        <v>4728</v>
      </c>
      <c r="D1673" s="3" t="s">
        <v>4729</v>
      </c>
      <c r="E1673" s="3" t="str">
        <f>IF(Table1[[#This Row],[UTPA 
Equivalent Course(s)]]="N", "N", VLOOKUP(Table1[[#This Row],[UTPA 
Equivalent Course(s)]], Table13[[Combined Course Number]:[Course Title]], 5))</f>
        <v>APPLIED SAXOPHONE</v>
      </c>
      <c r="F1673" s="3" t="s">
        <v>4730</v>
      </c>
      <c r="G1673" s="3" t="s">
        <v>4731</v>
      </c>
      <c r="H1673" s="11" t="s">
        <v>4653</v>
      </c>
    </row>
    <row r="1674" spans="1:8" ht="16.899999999999999" customHeight="1" x14ac:dyDescent="0.25">
      <c r="A1674" s="1" t="s">
        <v>4648</v>
      </c>
      <c r="B1674" s="1" t="s">
        <v>4732</v>
      </c>
      <c r="C1674" s="40" t="s">
        <v>4733</v>
      </c>
      <c r="D1674" s="3" t="s">
        <v>4734</v>
      </c>
      <c r="E1674" s="3" t="str">
        <f>IF(Table1[[#This Row],[UTPA 
Equivalent Course(s)]]="N", "N", VLOOKUP(Table1[[#This Row],[UTPA 
Equivalent Course(s)]], Table13[[Combined Course Number]:[Course Title]], 5))</f>
        <v>APPLIED VIOLA</v>
      </c>
      <c r="F1674" s="3" t="s">
        <v>4730</v>
      </c>
      <c r="G1674" s="3" t="s">
        <v>4731</v>
      </c>
      <c r="H1674" s="11" t="s">
        <v>4653</v>
      </c>
    </row>
    <row r="1675" spans="1:8" ht="16.899999999999999" customHeight="1" x14ac:dyDescent="0.25">
      <c r="A1675" s="1" t="s">
        <v>4648</v>
      </c>
      <c r="B1675" s="1" t="s">
        <v>4735</v>
      </c>
      <c r="C1675" s="40" t="s">
        <v>4736</v>
      </c>
      <c r="D1675" s="3" t="s">
        <v>4737</v>
      </c>
      <c r="E1675" s="3" t="str">
        <f>IF(Table1[[#This Row],[UTPA 
Equivalent Course(s)]]="N", "N", VLOOKUP(Table1[[#This Row],[UTPA 
Equivalent Course(s)]], Table13[[Combined Course Number]:[Course Title]], 5))</f>
        <v>APPLIED OBOE</v>
      </c>
      <c r="F1675" s="3" t="s">
        <v>4730</v>
      </c>
      <c r="G1675" s="3" t="s">
        <v>4731</v>
      </c>
      <c r="H1675" s="11" t="s">
        <v>4653</v>
      </c>
    </row>
    <row r="1676" spans="1:8" ht="16.899999999999999" customHeight="1" x14ac:dyDescent="0.25">
      <c r="A1676" s="1" t="s">
        <v>4648</v>
      </c>
      <c r="B1676" s="1" t="s">
        <v>4738</v>
      </c>
      <c r="C1676" s="40" t="s">
        <v>4739</v>
      </c>
      <c r="D1676" s="3" t="s">
        <v>4740</v>
      </c>
      <c r="E1676" s="3" t="str">
        <f>IF(Table1[[#This Row],[UTPA 
Equivalent Course(s)]]="N", "N", VLOOKUP(Table1[[#This Row],[UTPA 
Equivalent Course(s)]], Table13[[Combined Course Number]:[Course Title]], 5))</f>
        <v>APPLIED TROMBONE</v>
      </c>
      <c r="F1676" s="3" t="s">
        <v>4730</v>
      </c>
      <c r="G1676" s="3" t="s">
        <v>4731</v>
      </c>
      <c r="H1676" s="11" t="s">
        <v>4653</v>
      </c>
    </row>
    <row r="1677" spans="1:8" ht="16.899999999999999" customHeight="1" x14ac:dyDescent="0.25">
      <c r="A1677" s="1" t="s">
        <v>4648</v>
      </c>
      <c r="B1677" s="1" t="s">
        <v>4741</v>
      </c>
      <c r="C1677" s="40" t="s">
        <v>4742</v>
      </c>
      <c r="D1677" s="3" t="s">
        <v>4743</v>
      </c>
      <c r="E1677" s="3" t="str">
        <f>IF(Table1[[#This Row],[UTPA 
Equivalent Course(s)]]="N", "N", VLOOKUP(Table1[[#This Row],[UTPA 
Equivalent Course(s)]], Table13[[Combined Course Number]:[Course Title]], 5))</f>
        <v>APPLIED GUITAR</v>
      </c>
      <c r="F1677" s="3" t="s">
        <v>4730</v>
      </c>
      <c r="G1677" s="3" t="s">
        <v>4731</v>
      </c>
      <c r="H1677" s="11" t="s">
        <v>4653</v>
      </c>
    </row>
    <row r="1678" spans="1:8" ht="16.899999999999999" customHeight="1" x14ac:dyDescent="0.25">
      <c r="A1678" s="1" t="s">
        <v>4648</v>
      </c>
      <c r="B1678" s="1" t="s">
        <v>4744</v>
      </c>
      <c r="C1678" s="40" t="s">
        <v>4745</v>
      </c>
      <c r="D1678" s="3" t="s">
        <v>4746</v>
      </c>
      <c r="E1678" s="3" t="str">
        <f>IF(Table1[[#This Row],[UTPA 
Equivalent Course(s)]]="N", "N", VLOOKUP(Table1[[#This Row],[UTPA 
Equivalent Course(s)]], Table13[[Combined Course Number]:[Course Title]], 5))</f>
        <v>APPLIED TRUMPET</v>
      </c>
      <c r="F1678" s="3" t="s">
        <v>4730</v>
      </c>
      <c r="G1678" s="3" t="s">
        <v>4731</v>
      </c>
      <c r="H1678" s="11" t="s">
        <v>4653</v>
      </c>
    </row>
    <row r="1679" spans="1:8" ht="16.899999999999999" customHeight="1" x14ac:dyDescent="0.25">
      <c r="A1679" s="1" t="s">
        <v>4648</v>
      </c>
      <c r="B1679" s="1" t="s">
        <v>4747</v>
      </c>
      <c r="C1679" s="40" t="s">
        <v>4748</v>
      </c>
      <c r="D1679" s="3" t="s">
        <v>4749</v>
      </c>
      <c r="E1679" s="3" t="str">
        <f>IF(Table1[[#This Row],[UTPA 
Equivalent Course(s)]]="N", "N", VLOOKUP(Table1[[#This Row],[UTPA 
Equivalent Course(s)]], Table13[[Combined Course Number]:[Course Title]], 5))</f>
        <v>APPLIED STRING BASS</v>
      </c>
      <c r="F1679" s="3" t="s">
        <v>4730</v>
      </c>
      <c r="G1679" s="3" t="s">
        <v>4731</v>
      </c>
      <c r="H1679" s="11" t="s">
        <v>4653</v>
      </c>
    </row>
    <row r="1680" spans="1:8" ht="16.899999999999999" customHeight="1" x14ac:dyDescent="0.25">
      <c r="A1680" s="1" t="s">
        <v>4648</v>
      </c>
      <c r="B1680" s="1" t="s">
        <v>4750</v>
      </c>
      <c r="C1680" s="40" t="s">
        <v>4751</v>
      </c>
      <c r="D1680" s="3" t="s">
        <v>4752</v>
      </c>
      <c r="E1680" s="3" t="str">
        <f>IF(Table1[[#This Row],[UTPA 
Equivalent Course(s)]]="N", "N", VLOOKUP(Table1[[#This Row],[UTPA 
Equivalent Course(s)]], Table13[[Combined Course Number]:[Course Title]], 5))</f>
        <v>APPLIED PERCUSSION</v>
      </c>
      <c r="F1680" s="3" t="s">
        <v>4730</v>
      </c>
      <c r="G1680" s="3" t="s">
        <v>4731</v>
      </c>
      <c r="H1680" s="11" t="s">
        <v>4653</v>
      </c>
    </row>
    <row r="1681" spans="1:8" ht="16.899999999999999" customHeight="1" x14ac:dyDescent="0.25">
      <c r="A1681" s="1" t="s">
        <v>4648</v>
      </c>
      <c r="B1681" s="1" t="s">
        <v>4753</v>
      </c>
      <c r="C1681" s="40" t="s">
        <v>4754</v>
      </c>
      <c r="D1681" s="3" t="s">
        <v>4755</v>
      </c>
      <c r="E1681" s="3" t="str">
        <f>IF(Table1[[#This Row],[UTPA 
Equivalent Course(s)]]="N", "N", VLOOKUP(Table1[[#This Row],[UTPA 
Equivalent Course(s)]], Table13[[Combined Course Number]:[Course Title]], 5))</f>
        <v>APPLIED FLUTE</v>
      </c>
      <c r="F1681" s="3" t="s">
        <v>4730</v>
      </c>
      <c r="G1681" s="3" t="s">
        <v>4731</v>
      </c>
      <c r="H1681" s="11" t="s">
        <v>4653</v>
      </c>
    </row>
    <row r="1682" spans="1:8" ht="16.899999999999999" customHeight="1" x14ac:dyDescent="0.25">
      <c r="A1682" s="1" t="s">
        <v>4648</v>
      </c>
      <c r="B1682" s="1" t="s">
        <v>2086</v>
      </c>
      <c r="C1682" s="40" t="s">
        <v>4756</v>
      </c>
      <c r="D1682" s="3" t="s">
        <v>4757</v>
      </c>
      <c r="E1682" s="3" t="str">
        <f>IF(Table1[[#This Row],[UTPA 
Equivalent Course(s)]]="N", "N", VLOOKUP(Table1[[#This Row],[UTPA 
Equivalent Course(s)]], Table13[[Combined Course Number]:[Course Title]], 5))</f>
        <v>APPLIED VOICE</v>
      </c>
      <c r="F1682" s="3" t="s">
        <v>4730</v>
      </c>
      <c r="G1682" s="3" t="s">
        <v>4731</v>
      </c>
      <c r="H1682" s="11" t="s">
        <v>4653</v>
      </c>
    </row>
    <row r="1683" spans="1:8" ht="16.899999999999999" customHeight="1" x14ac:dyDescent="0.25">
      <c r="A1683" s="1" t="s">
        <v>4648</v>
      </c>
      <c r="B1683" s="1" t="s">
        <v>4758</v>
      </c>
      <c r="C1683" s="40" t="s">
        <v>4759</v>
      </c>
      <c r="D1683" s="3" t="s">
        <v>4760</v>
      </c>
      <c r="E1683" s="3" t="str">
        <f>IF(Table1[[#This Row],[UTPA 
Equivalent Course(s)]]="N", "N", VLOOKUP(Table1[[#This Row],[UTPA 
Equivalent Course(s)]], Table13[[Combined Course Number]:[Course Title]], 5))</f>
        <v>PERCUSSION REPERTOIRE</v>
      </c>
      <c r="F1683" s="3" t="s">
        <v>4730</v>
      </c>
      <c r="G1683" s="3" t="s">
        <v>4731</v>
      </c>
      <c r="H1683" s="11" t="s">
        <v>4653</v>
      </c>
    </row>
    <row r="1684" spans="1:8" ht="16.899999999999999" customHeight="1" x14ac:dyDescent="0.25">
      <c r="A1684" s="1" t="s">
        <v>4648</v>
      </c>
      <c r="B1684" s="1" t="s">
        <v>4761</v>
      </c>
      <c r="C1684" s="40" t="s">
        <v>4762</v>
      </c>
      <c r="D1684" s="3" t="s">
        <v>4763</v>
      </c>
      <c r="E1684" s="3" t="str">
        <f>IF(Table1[[#This Row],[UTPA 
Equivalent Course(s)]]="N", "N", VLOOKUP(Table1[[#This Row],[UTPA 
Equivalent Course(s)]], Table13[[Combined Course Number]:[Course Title]], 5))</f>
        <v>APPLIED CLARINET</v>
      </c>
      <c r="F1684" s="3" t="s">
        <v>4730</v>
      </c>
      <c r="G1684" s="3" t="s">
        <v>4731</v>
      </c>
      <c r="H1684" s="11" t="s">
        <v>4653</v>
      </c>
    </row>
    <row r="1685" spans="1:8" ht="16.899999999999999" customHeight="1" x14ac:dyDescent="0.25">
      <c r="A1685" s="1" t="s">
        <v>4648</v>
      </c>
      <c r="B1685" s="1" t="s">
        <v>4764</v>
      </c>
      <c r="C1685" s="40" t="s">
        <v>4765</v>
      </c>
      <c r="D1685" s="3" t="s">
        <v>4766</v>
      </c>
      <c r="E1685" s="3" t="str">
        <f>IF(Table1[[#This Row],[UTPA 
Equivalent Course(s)]]="N", "N", VLOOKUP(Table1[[#This Row],[UTPA 
Equivalent Course(s)]], Table13[[Combined Course Number]:[Course Title]], 5))</f>
        <v>APPLIED CELLO</v>
      </c>
      <c r="F1685" s="3" t="s">
        <v>4730</v>
      </c>
      <c r="G1685" s="3" t="s">
        <v>4731</v>
      </c>
      <c r="H1685" s="11" t="s">
        <v>4653</v>
      </c>
    </row>
    <row r="1686" spans="1:8" ht="16.899999999999999" customHeight="1" x14ac:dyDescent="0.25">
      <c r="A1686" s="1" t="s">
        <v>4648</v>
      </c>
      <c r="B1686" s="1" t="s">
        <v>4767</v>
      </c>
      <c r="C1686" s="40" t="s">
        <v>4768</v>
      </c>
      <c r="D1686" s="3" t="s">
        <v>4769</v>
      </c>
      <c r="E1686" s="3" t="str">
        <f>IF(Table1[[#This Row],[UTPA 
Equivalent Course(s)]]="N", "N", VLOOKUP(Table1[[#This Row],[UTPA 
Equivalent Course(s)]], Table13[[Combined Course Number]:[Course Title]], 5))</f>
        <v>APPLIED FRENCH HORN</v>
      </c>
      <c r="F1686" s="3" t="s">
        <v>4730</v>
      </c>
      <c r="G1686" s="3" t="s">
        <v>4731</v>
      </c>
      <c r="H1686" s="11" t="s">
        <v>4653</v>
      </c>
    </row>
    <row r="1687" spans="1:8" ht="16.899999999999999" customHeight="1" x14ac:dyDescent="0.25">
      <c r="A1687" s="1" t="s">
        <v>4648</v>
      </c>
      <c r="B1687" s="1" t="s">
        <v>4770</v>
      </c>
      <c r="C1687" s="40" t="s">
        <v>4771</v>
      </c>
      <c r="D1687" s="3" t="s">
        <v>4772</v>
      </c>
      <c r="E1687" s="3" t="str">
        <f>IF(Table1[[#This Row],[UTPA 
Equivalent Course(s)]]="N", "N", VLOOKUP(Table1[[#This Row],[UTPA 
Equivalent Course(s)]], Table13[[Combined Course Number]:[Course Title]], 5))</f>
        <v>APPLIED HARP</v>
      </c>
      <c r="F1687" s="3" t="s">
        <v>4730</v>
      </c>
      <c r="G1687" s="3" t="s">
        <v>4731</v>
      </c>
      <c r="H1687" s="11" t="s">
        <v>4653</v>
      </c>
    </row>
    <row r="1688" spans="1:8" ht="16.899999999999999" customHeight="1" x14ac:dyDescent="0.25">
      <c r="A1688" s="1" t="s">
        <v>4648</v>
      </c>
      <c r="B1688" s="1" t="s">
        <v>4773</v>
      </c>
      <c r="C1688" s="40" t="s">
        <v>4774</v>
      </c>
      <c r="D1688" s="3" t="s">
        <v>4775</v>
      </c>
      <c r="E1688" s="3" t="str">
        <f>IF(Table1[[#This Row],[UTPA 
Equivalent Course(s)]]="N", "N", VLOOKUP(Table1[[#This Row],[UTPA 
Equivalent Course(s)]], Table13[[Combined Course Number]:[Course Title]], 5))</f>
        <v>APPLIED BARITONE HORN</v>
      </c>
      <c r="F1688" s="3" t="s">
        <v>4730</v>
      </c>
      <c r="G1688" s="3" t="s">
        <v>4731</v>
      </c>
      <c r="H1688" s="11" t="s">
        <v>4653</v>
      </c>
    </row>
    <row r="1689" spans="1:8" ht="16.899999999999999" customHeight="1" x14ac:dyDescent="0.25">
      <c r="A1689" s="1" t="s">
        <v>4648</v>
      </c>
      <c r="B1689" s="1" t="s">
        <v>4776</v>
      </c>
      <c r="C1689" s="40" t="s">
        <v>4777</v>
      </c>
      <c r="D1689" s="3" t="s">
        <v>4778</v>
      </c>
      <c r="E1689" s="3" t="str">
        <f>IF(Table1[[#This Row],[UTPA 
Equivalent Course(s)]]="N", "N", VLOOKUP(Table1[[#This Row],[UTPA 
Equivalent Course(s)]], Table13[[Combined Course Number]:[Course Title]], 5))</f>
        <v>APPLIED VIOLIN</v>
      </c>
      <c r="F1689" s="3" t="s">
        <v>4730</v>
      </c>
      <c r="G1689" s="3" t="s">
        <v>4731</v>
      </c>
      <c r="H1689" s="11" t="s">
        <v>4653</v>
      </c>
    </row>
    <row r="1690" spans="1:8" ht="16.899999999999999" customHeight="1" x14ac:dyDescent="0.25">
      <c r="A1690" s="1" t="s">
        <v>4648</v>
      </c>
      <c r="B1690" s="1" t="s">
        <v>4779</v>
      </c>
      <c r="C1690" s="40" t="s">
        <v>4780</v>
      </c>
      <c r="D1690" s="3" t="s">
        <v>4781</v>
      </c>
      <c r="E1690" s="3" t="str">
        <f>IF(Table1[[#This Row],[UTPA 
Equivalent Course(s)]]="N", "N", VLOOKUP(Table1[[#This Row],[UTPA 
Equivalent Course(s)]], Table13[[Combined Course Number]:[Course Title]], 5))</f>
        <v>APPLIED TUBA</v>
      </c>
      <c r="F1690" s="3" t="s">
        <v>4730</v>
      </c>
      <c r="G1690" s="3" t="s">
        <v>4731</v>
      </c>
      <c r="H1690" s="11" t="s">
        <v>4653</v>
      </c>
    </row>
    <row r="1691" spans="1:8" ht="16.899999999999999" customHeight="1" x14ac:dyDescent="0.25">
      <c r="A1691" s="1" t="s">
        <v>4648</v>
      </c>
      <c r="B1691" s="1" t="s">
        <v>4782</v>
      </c>
      <c r="C1691" s="40" t="s">
        <v>4783</v>
      </c>
      <c r="D1691" s="3" t="s">
        <v>4784</v>
      </c>
      <c r="E1691" s="3" t="str">
        <f>IF(Table1[[#This Row],[UTPA 
Equivalent Course(s)]]="N", "N", VLOOKUP(Table1[[#This Row],[UTPA 
Equivalent Course(s)]], Table13[[Combined Course Number]:[Course Title]], 5))</f>
        <v>APPLIED PIANO</v>
      </c>
      <c r="F1691" s="3" t="s">
        <v>4785</v>
      </c>
      <c r="G1691" s="3" t="s">
        <v>4786</v>
      </c>
      <c r="H1691" s="11" t="s">
        <v>4653</v>
      </c>
    </row>
    <row r="1692" spans="1:8" ht="16.899999999999999" customHeight="1" x14ac:dyDescent="0.25">
      <c r="A1692" s="1" t="s">
        <v>4648</v>
      </c>
      <c r="B1692" s="1" t="s">
        <v>4787</v>
      </c>
      <c r="C1692" s="40" t="s">
        <v>4788</v>
      </c>
      <c r="D1692" s="3" t="s">
        <v>23</v>
      </c>
      <c r="E1692" s="3" t="str">
        <f>IF(Table1[[#This Row],[UTPA 
Equivalent Course(s)]]="N", "N", VLOOKUP(Table1[[#This Row],[UTPA 
Equivalent Course(s)]], Table13[[Combined Course Number]:[Course Title]], 5))</f>
        <v>N</v>
      </c>
      <c r="F1692" s="3" t="s">
        <v>4785</v>
      </c>
      <c r="G1692" s="3" t="s">
        <v>4786</v>
      </c>
      <c r="H1692" s="11" t="s">
        <v>4653</v>
      </c>
    </row>
    <row r="1693" spans="1:8" ht="16.899999999999999" customHeight="1" x14ac:dyDescent="0.25">
      <c r="A1693" s="1" t="s">
        <v>4648</v>
      </c>
      <c r="B1693" s="1" t="s">
        <v>4789</v>
      </c>
      <c r="C1693" s="40" t="s">
        <v>4790</v>
      </c>
      <c r="D1693" s="3" t="s">
        <v>23</v>
      </c>
      <c r="E1693" s="3" t="str">
        <f>IF(Table1[[#This Row],[UTPA 
Equivalent Course(s)]]="N", "N", VLOOKUP(Table1[[#This Row],[UTPA 
Equivalent Course(s)]], Table13[[Combined Course Number]:[Course Title]], 5))</f>
        <v>N</v>
      </c>
      <c r="F1693" s="3" t="s">
        <v>4785</v>
      </c>
      <c r="G1693" s="3" t="s">
        <v>4786</v>
      </c>
      <c r="H1693" s="11" t="s">
        <v>4653</v>
      </c>
    </row>
    <row r="1694" spans="1:8" ht="16.899999999999999" customHeight="1" x14ac:dyDescent="0.25">
      <c r="A1694" s="1" t="s">
        <v>4648</v>
      </c>
      <c r="B1694" s="1" t="s">
        <v>4791</v>
      </c>
      <c r="C1694" s="40" t="s">
        <v>4792</v>
      </c>
      <c r="D1694" s="3" t="s">
        <v>23</v>
      </c>
      <c r="E1694" s="3" t="str">
        <f>IF(Table1[[#This Row],[UTPA 
Equivalent Course(s)]]="N", "N", VLOOKUP(Table1[[#This Row],[UTPA 
Equivalent Course(s)]], Table13[[Combined Course Number]:[Course Title]], 5))</f>
        <v>N</v>
      </c>
      <c r="F1694" s="3" t="s">
        <v>4785</v>
      </c>
      <c r="G1694" s="3" t="s">
        <v>4786</v>
      </c>
      <c r="H1694" s="11" t="s">
        <v>4653</v>
      </c>
    </row>
    <row r="1695" spans="1:8" ht="16.899999999999999" customHeight="1" x14ac:dyDescent="0.25">
      <c r="A1695" s="1" t="s">
        <v>4648</v>
      </c>
      <c r="B1695" s="1" t="s">
        <v>2103</v>
      </c>
      <c r="C1695" s="40" t="s">
        <v>4793</v>
      </c>
      <c r="D1695" s="3" t="s">
        <v>23</v>
      </c>
      <c r="E1695" s="3" t="str">
        <f>IF(Table1[[#This Row],[UTPA 
Equivalent Course(s)]]="N", "N", VLOOKUP(Table1[[#This Row],[UTPA 
Equivalent Course(s)]], Table13[[Combined Course Number]:[Course Title]], 5))</f>
        <v>N</v>
      </c>
      <c r="F1695" s="3" t="s">
        <v>4785</v>
      </c>
      <c r="G1695" s="3" t="s">
        <v>4786</v>
      </c>
      <c r="H1695" s="11" t="s">
        <v>4653</v>
      </c>
    </row>
    <row r="1696" spans="1:8" ht="16.899999999999999" customHeight="1" x14ac:dyDescent="0.25">
      <c r="A1696" s="1" t="s">
        <v>4648</v>
      </c>
      <c r="B1696" s="1" t="s">
        <v>4794</v>
      </c>
      <c r="C1696" s="40" t="s">
        <v>4795</v>
      </c>
      <c r="D1696" s="3" t="s">
        <v>23</v>
      </c>
      <c r="E1696" s="3" t="str">
        <f>IF(Table1[[#This Row],[UTPA 
Equivalent Course(s)]]="N", "N", VLOOKUP(Table1[[#This Row],[UTPA 
Equivalent Course(s)]], Table13[[Combined Course Number]:[Course Title]], 5))</f>
        <v>N</v>
      </c>
      <c r="F1696" s="3" t="s">
        <v>4785</v>
      </c>
      <c r="G1696" s="3" t="s">
        <v>4786</v>
      </c>
      <c r="H1696" s="11" t="s">
        <v>4653</v>
      </c>
    </row>
    <row r="1697" spans="1:8" ht="16.899999999999999" customHeight="1" x14ac:dyDescent="0.25">
      <c r="A1697" s="1" t="s">
        <v>4648</v>
      </c>
      <c r="B1697" s="1" t="s">
        <v>4796</v>
      </c>
      <c r="C1697" s="40" t="s">
        <v>4797</v>
      </c>
      <c r="D1697" s="3" t="s">
        <v>23</v>
      </c>
      <c r="E1697" s="3" t="str">
        <f>IF(Table1[[#This Row],[UTPA 
Equivalent Course(s)]]="N", "N", VLOOKUP(Table1[[#This Row],[UTPA 
Equivalent Course(s)]], Table13[[Combined Course Number]:[Course Title]], 5))</f>
        <v>N</v>
      </c>
      <c r="F1697" s="3" t="s">
        <v>4785</v>
      </c>
      <c r="G1697" s="3" t="s">
        <v>4786</v>
      </c>
      <c r="H1697" s="11" t="s">
        <v>4653</v>
      </c>
    </row>
    <row r="1698" spans="1:8" ht="16.899999999999999" customHeight="1" x14ac:dyDescent="0.25">
      <c r="A1698" s="1" t="s">
        <v>4648</v>
      </c>
      <c r="B1698" s="1" t="s">
        <v>4798</v>
      </c>
      <c r="C1698" s="40" t="s">
        <v>4799</v>
      </c>
      <c r="D1698" s="3" t="s">
        <v>23</v>
      </c>
      <c r="E1698" s="3" t="str">
        <f>IF(Table1[[#This Row],[UTPA 
Equivalent Course(s)]]="N", "N", VLOOKUP(Table1[[#This Row],[UTPA 
Equivalent Course(s)]], Table13[[Combined Course Number]:[Course Title]], 5))</f>
        <v>N</v>
      </c>
      <c r="F1698" s="3" t="s">
        <v>4785</v>
      </c>
      <c r="G1698" s="3" t="s">
        <v>4786</v>
      </c>
      <c r="H1698" s="11" t="s">
        <v>4653</v>
      </c>
    </row>
    <row r="1699" spans="1:8" ht="16.899999999999999" customHeight="1" x14ac:dyDescent="0.25">
      <c r="A1699" s="1" t="s">
        <v>4648</v>
      </c>
      <c r="B1699" s="1" t="s">
        <v>4800</v>
      </c>
      <c r="C1699" s="40" t="s">
        <v>4801</v>
      </c>
      <c r="D1699" s="3" t="s">
        <v>23</v>
      </c>
      <c r="E1699" s="3" t="str">
        <f>IF(Table1[[#This Row],[UTPA 
Equivalent Course(s)]]="N", "N", VLOOKUP(Table1[[#This Row],[UTPA 
Equivalent Course(s)]], Table13[[Combined Course Number]:[Course Title]], 5))</f>
        <v>N</v>
      </c>
      <c r="F1699" s="3" t="s">
        <v>4785</v>
      </c>
      <c r="G1699" s="3" t="s">
        <v>4786</v>
      </c>
      <c r="H1699" s="11" t="s">
        <v>4653</v>
      </c>
    </row>
    <row r="1700" spans="1:8" ht="16.899999999999999" customHeight="1" x14ac:dyDescent="0.25">
      <c r="A1700" s="1" t="s">
        <v>4648</v>
      </c>
      <c r="B1700" s="1" t="s">
        <v>4802</v>
      </c>
      <c r="C1700" s="40" t="s">
        <v>4803</v>
      </c>
      <c r="D1700" s="3" t="s">
        <v>23</v>
      </c>
      <c r="E1700" s="3" t="str">
        <f>IF(Table1[[#This Row],[UTPA 
Equivalent Course(s)]]="N", "N", VLOOKUP(Table1[[#This Row],[UTPA 
Equivalent Course(s)]], Table13[[Combined Course Number]:[Course Title]], 5))</f>
        <v>N</v>
      </c>
      <c r="F1700" s="3" t="s">
        <v>4785</v>
      </c>
      <c r="G1700" s="3" t="s">
        <v>4786</v>
      </c>
      <c r="H1700" s="11" t="s">
        <v>4653</v>
      </c>
    </row>
    <row r="1701" spans="1:8" ht="16.899999999999999" customHeight="1" x14ac:dyDescent="0.25">
      <c r="A1701" s="1" t="s">
        <v>4648</v>
      </c>
      <c r="B1701" s="1" t="s">
        <v>4804</v>
      </c>
      <c r="C1701" s="40" t="s">
        <v>4805</v>
      </c>
      <c r="D1701" s="3" t="s">
        <v>23</v>
      </c>
      <c r="E1701" s="3" t="str">
        <f>IF(Table1[[#This Row],[UTPA 
Equivalent Course(s)]]="N", "N", VLOOKUP(Table1[[#This Row],[UTPA 
Equivalent Course(s)]], Table13[[Combined Course Number]:[Course Title]], 5))</f>
        <v>N</v>
      </c>
      <c r="F1701" s="3" t="s">
        <v>4785</v>
      </c>
      <c r="G1701" s="3" t="s">
        <v>4786</v>
      </c>
      <c r="H1701" s="11" t="s">
        <v>4653</v>
      </c>
    </row>
    <row r="1702" spans="1:8" ht="16.899999999999999" customHeight="1" x14ac:dyDescent="0.25">
      <c r="A1702" s="1" t="s">
        <v>4648</v>
      </c>
      <c r="B1702" s="1" t="s">
        <v>4806</v>
      </c>
      <c r="C1702" s="40" t="s">
        <v>4807</v>
      </c>
      <c r="D1702" s="3" t="s">
        <v>23</v>
      </c>
      <c r="E1702" s="3" t="str">
        <f>IF(Table1[[#This Row],[UTPA 
Equivalent Course(s)]]="N", "N", VLOOKUP(Table1[[#This Row],[UTPA 
Equivalent Course(s)]], Table13[[Combined Course Number]:[Course Title]], 5))</f>
        <v>N</v>
      </c>
      <c r="F1702" s="3" t="s">
        <v>4785</v>
      </c>
      <c r="G1702" s="3" t="s">
        <v>4786</v>
      </c>
      <c r="H1702" s="11" t="s">
        <v>4653</v>
      </c>
    </row>
    <row r="1703" spans="1:8" ht="16.899999999999999" customHeight="1" x14ac:dyDescent="0.25">
      <c r="A1703" s="1" t="s">
        <v>4648</v>
      </c>
      <c r="B1703" s="1" t="s">
        <v>4808</v>
      </c>
      <c r="C1703" s="40" t="s">
        <v>4809</v>
      </c>
      <c r="D1703" s="3" t="s">
        <v>23</v>
      </c>
      <c r="E1703" s="3" t="str">
        <f>IF(Table1[[#This Row],[UTPA 
Equivalent Course(s)]]="N", "N", VLOOKUP(Table1[[#This Row],[UTPA 
Equivalent Course(s)]], Table13[[Combined Course Number]:[Course Title]], 5))</f>
        <v>N</v>
      </c>
      <c r="F1703" s="3" t="s">
        <v>4785</v>
      </c>
      <c r="G1703" s="3" t="s">
        <v>4786</v>
      </c>
      <c r="H1703" s="11" t="s">
        <v>4653</v>
      </c>
    </row>
    <row r="1704" spans="1:8" ht="16.899999999999999" customHeight="1" x14ac:dyDescent="0.25">
      <c r="A1704" s="1" t="s">
        <v>4648</v>
      </c>
      <c r="B1704" s="1" t="s">
        <v>4810</v>
      </c>
      <c r="C1704" s="40" t="s">
        <v>4811</v>
      </c>
      <c r="D1704" s="3" t="s">
        <v>23</v>
      </c>
      <c r="E1704" s="3" t="str">
        <f>IF(Table1[[#This Row],[UTPA 
Equivalent Course(s)]]="N", "N", VLOOKUP(Table1[[#This Row],[UTPA 
Equivalent Course(s)]], Table13[[Combined Course Number]:[Course Title]], 5))</f>
        <v>N</v>
      </c>
      <c r="F1704" s="3" t="s">
        <v>4785</v>
      </c>
      <c r="G1704" s="3" t="s">
        <v>4786</v>
      </c>
      <c r="H1704" s="11" t="s">
        <v>4653</v>
      </c>
    </row>
    <row r="1705" spans="1:8" ht="16.899999999999999" customHeight="1" x14ac:dyDescent="0.25">
      <c r="A1705" s="1" t="s">
        <v>4648</v>
      </c>
      <c r="B1705" s="1" t="s">
        <v>4812</v>
      </c>
      <c r="C1705" s="40" t="s">
        <v>4813</v>
      </c>
      <c r="D1705" s="3" t="s">
        <v>23</v>
      </c>
      <c r="E1705" s="3" t="str">
        <f>IF(Table1[[#This Row],[UTPA 
Equivalent Course(s)]]="N", "N", VLOOKUP(Table1[[#This Row],[UTPA 
Equivalent Course(s)]], Table13[[Combined Course Number]:[Course Title]], 5))</f>
        <v>N</v>
      </c>
      <c r="F1705" s="3" t="s">
        <v>4785</v>
      </c>
      <c r="G1705" s="3" t="s">
        <v>4786</v>
      </c>
      <c r="H1705" s="11" t="s">
        <v>4653</v>
      </c>
    </row>
    <row r="1706" spans="1:8" ht="16.899999999999999" customHeight="1" x14ac:dyDescent="0.25">
      <c r="A1706" s="1" t="s">
        <v>4648</v>
      </c>
      <c r="B1706" s="1" t="s">
        <v>4814</v>
      </c>
      <c r="C1706" s="40" t="s">
        <v>4815</v>
      </c>
      <c r="D1706" s="3" t="s">
        <v>23</v>
      </c>
      <c r="E1706" s="3" t="str">
        <f>IF(Table1[[#This Row],[UTPA 
Equivalent Course(s)]]="N", "N", VLOOKUP(Table1[[#This Row],[UTPA 
Equivalent Course(s)]], Table13[[Combined Course Number]:[Course Title]], 5))</f>
        <v>N</v>
      </c>
      <c r="F1706" s="3" t="s">
        <v>4785</v>
      </c>
      <c r="G1706" s="3" t="s">
        <v>4786</v>
      </c>
      <c r="H1706" s="11" t="s">
        <v>4653</v>
      </c>
    </row>
    <row r="1707" spans="1:8" ht="16.899999999999999" customHeight="1" x14ac:dyDescent="0.25">
      <c r="A1707" s="1" t="s">
        <v>4648</v>
      </c>
      <c r="B1707" s="1" t="s">
        <v>4816</v>
      </c>
      <c r="C1707" s="40" t="s">
        <v>4817</v>
      </c>
      <c r="D1707" s="3" t="s">
        <v>23</v>
      </c>
      <c r="E1707" s="3" t="str">
        <f>IF(Table1[[#This Row],[UTPA 
Equivalent Course(s)]]="N", "N", VLOOKUP(Table1[[#This Row],[UTPA 
Equivalent Course(s)]], Table13[[Combined Course Number]:[Course Title]], 5))</f>
        <v>N</v>
      </c>
      <c r="F1707" s="3" t="s">
        <v>4785</v>
      </c>
      <c r="G1707" s="3" t="s">
        <v>4786</v>
      </c>
      <c r="H1707" s="11" t="s">
        <v>4653</v>
      </c>
    </row>
    <row r="1708" spans="1:8" ht="16.899999999999999" customHeight="1" x14ac:dyDescent="0.25">
      <c r="A1708" s="1" t="s">
        <v>4648</v>
      </c>
      <c r="B1708" s="1" t="s">
        <v>4818</v>
      </c>
      <c r="C1708" s="40" t="s">
        <v>4819</v>
      </c>
      <c r="D1708" s="3" t="s">
        <v>23</v>
      </c>
      <c r="E1708" s="3" t="str">
        <f>IF(Table1[[#This Row],[UTPA 
Equivalent Course(s)]]="N", "N", VLOOKUP(Table1[[#This Row],[UTPA 
Equivalent Course(s)]], Table13[[Combined Course Number]:[Course Title]], 5))</f>
        <v>N</v>
      </c>
      <c r="F1708" s="3" t="s">
        <v>4785</v>
      </c>
      <c r="G1708" s="3" t="s">
        <v>4786</v>
      </c>
      <c r="H1708" s="11" t="s">
        <v>4653</v>
      </c>
    </row>
    <row r="1709" spans="1:8" ht="16.899999999999999" customHeight="1" x14ac:dyDescent="0.25">
      <c r="A1709" s="1" t="s">
        <v>4648</v>
      </c>
      <c r="B1709" s="1" t="s">
        <v>4820</v>
      </c>
      <c r="C1709" s="40" t="s">
        <v>4821</v>
      </c>
      <c r="D1709" s="3" t="s">
        <v>23</v>
      </c>
      <c r="E1709" s="3" t="str">
        <f>IF(Table1[[#This Row],[UTPA 
Equivalent Course(s)]]="N", "N", VLOOKUP(Table1[[#This Row],[UTPA 
Equivalent Course(s)]], Table13[[Combined Course Number]:[Course Title]], 5))</f>
        <v>N</v>
      </c>
      <c r="F1709" s="3" t="s">
        <v>4785</v>
      </c>
      <c r="G1709" s="3" t="s">
        <v>4786</v>
      </c>
      <c r="H1709" s="11" t="s">
        <v>4653</v>
      </c>
    </row>
    <row r="1710" spans="1:8" ht="16.899999999999999" customHeight="1" x14ac:dyDescent="0.25">
      <c r="A1710" s="1" t="s">
        <v>4648</v>
      </c>
      <c r="B1710" s="1" t="s">
        <v>4822</v>
      </c>
      <c r="C1710" s="40" t="s">
        <v>4823</v>
      </c>
      <c r="D1710" s="3" t="s">
        <v>23</v>
      </c>
      <c r="E1710" s="3" t="str">
        <f>IF(Table1[[#This Row],[UTPA 
Equivalent Course(s)]]="N", "N", VLOOKUP(Table1[[#This Row],[UTPA 
Equivalent Course(s)]], Table13[[Combined Course Number]:[Course Title]], 5))</f>
        <v>N</v>
      </c>
      <c r="F1710" s="3" t="s">
        <v>4785</v>
      </c>
      <c r="G1710" s="3" t="s">
        <v>4786</v>
      </c>
      <c r="H1710" s="11" t="s">
        <v>4653</v>
      </c>
    </row>
    <row r="1711" spans="1:8" ht="16.899999999999999" customHeight="1" x14ac:dyDescent="0.25">
      <c r="A1711" s="1" t="s">
        <v>4648</v>
      </c>
      <c r="B1711" s="1" t="s">
        <v>4824</v>
      </c>
      <c r="C1711" s="40" t="s">
        <v>4825</v>
      </c>
      <c r="D1711" s="3" t="s">
        <v>23</v>
      </c>
      <c r="E1711" s="3" t="str">
        <f>IF(Table1[[#This Row],[UTPA 
Equivalent Course(s)]]="N", "N", VLOOKUP(Table1[[#This Row],[UTPA 
Equivalent Course(s)]], Table13[[Combined Course Number]:[Course Title]], 5))</f>
        <v>N</v>
      </c>
      <c r="F1711" s="3" t="s">
        <v>4826</v>
      </c>
      <c r="G1711" s="3" t="s">
        <v>4827</v>
      </c>
      <c r="H1711" s="11" t="s">
        <v>4653</v>
      </c>
    </row>
    <row r="1712" spans="1:8" ht="16.899999999999999" customHeight="1" x14ac:dyDescent="0.25">
      <c r="A1712" s="1" t="s">
        <v>4648</v>
      </c>
      <c r="B1712" s="1" t="s">
        <v>1192</v>
      </c>
      <c r="C1712" s="40" t="s">
        <v>4836</v>
      </c>
      <c r="D1712" s="3" t="s">
        <v>23</v>
      </c>
      <c r="E1712" s="3" t="str">
        <f>IF(Table1[[#This Row],[UTPA 
Equivalent Course(s)]]="N", "N", VLOOKUP(Table1[[#This Row],[UTPA 
Equivalent Course(s)]], Table13[[Combined Course Number]:[Course Title]], 5))</f>
        <v>N</v>
      </c>
      <c r="F1712" s="3" t="s">
        <v>23</v>
      </c>
      <c r="G1712" s="3" t="s">
        <v>23</v>
      </c>
      <c r="H1712" s="11" t="s">
        <v>4653</v>
      </c>
    </row>
    <row r="1713" spans="1:8" ht="16.899999999999999" customHeight="1" x14ac:dyDescent="0.25">
      <c r="A1713" s="1" t="s">
        <v>4648</v>
      </c>
      <c r="B1713" s="1" t="s">
        <v>4837</v>
      </c>
      <c r="C1713" s="40" t="s">
        <v>4838</v>
      </c>
      <c r="D1713" s="3" t="s">
        <v>23</v>
      </c>
      <c r="E1713" s="3" t="str">
        <f>IF(Table1[[#This Row],[UTPA 
Equivalent Course(s)]]="N", "N", VLOOKUP(Table1[[#This Row],[UTPA 
Equivalent Course(s)]], Table13[[Combined Course Number]:[Course Title]], 5))</f>
        <v>N</v>
      </c>
      <c r="F1713" s="3" t="s">
        <v>23</v>
      </c>
      <c r="G1713" s="3" t="s">
        <v>23</v>
      </c>
      <c r="H1713" s="11" t="s">
        <v>4653</v>
      </c>
    </row>
    <row r="1714" spans="1:8" ht="16.899999999999999" customHeight="1" x14ac:dyDescent="0.25">
      <c r="A1714" s="1" t="s">
        <v>4648</v>
      </c>
      <c r="B1714" s="1" t="s">
        <v>4839</v>
      </c>
      <c r="C1714" s="40" t="s">
        <v>4840</v>
      </c>
      <c r="D1714" s="3" t="s">
        <v>23</v>
      </c>
      <c r="E1714" s="3" t="str">
        <f>IF(Table1[[#This Row],[UTPA 
Equivalent Course(s)]]="N", "N", VLOOKUP(Table1[[#This Row],[UTPA 
Equivalent Course(s)]], Table13[[Combined Course Number]:[Course Title]], 5))</f>
        <v>N</v>
      </c>
      <c r="F1714" s="3" t="s">
        <v>23</v>
      </c>
      <c r="G1714" s="3" t="s">
        <v>23</v>
      </c>
      <c r="H1714" s="11" t="s">
        <v>4653</v>
      </c>
    </row>
    <row r="1715" spans="1:8" ht="16.899999999999999" customHeight="1" x14ac:dyDescent="0.25">
      <c r="A1715" s="1" t="s">
        <v>4648</v>
      </c>
      <c r="B1715" s="1" t="s">
        <v>4841</v>
      </c>
      <c r="C1715" s="40" t="s">
        <v>4842</v>
      </c>
      <c r="D1715" s="3" t="s">
        <v>23</v>
      </c>
      <c r="E1715" s="3" t="str">
        <f>IF(Table1[[#This Row],[UTPA 
Equivalent Course(s)]]="N", "N", VLOOKUP(Table1[[#This Row],[UTPA 
Equivalent Course(s)]], Table13[[Combined Course Number]:[Course Title]], 5))</f>
        <v>N</v>
      </c>
      <c r="F1715" s="3" t="s">
        <v>23</v>
      </c>
      <c r="G1715" s="3" t="s">
        <v>23</v>
      </c>
      <c r="H1715" s="11" t="s">
        <v>4653</v>
      </c>
    </row>
    <row r="1716" spans="1:8" ht="16.899999999999999" customHeight="1" x14ac:dyDescent="0.25">
      <c r="A1716" s="1" t="s">
        <v>4648</v>
      </c>
      <c r="B1716" s="1" t="s">
        <v>1259</v>
      </c>
      <c r="C1716" s="40" t="s">
        <v>4843</v>
      </c>
      <c r="D1716" s="3" t="s">
        <v>23</v>
      </c>
      <c r="E1716" s="3" t="str">
        <f>IF(Table1[[#This Row],[UTPA 
Equivalent Course(s)]]="N", "N", VLOOKUP(Table1[[#This Row],[UTPA 
Equivalent Course(s)]], Table13[[Combined Course Number]:[Course Title]], 5))</f>
        <v>N</v>
      </c>
      <c r="F1716" s="3" t="s">
        <v>23</v>
      </c>
      <c r="G1716" s="3" t="s">
        <v>23</v>
      </c>
      <c r="H1716" s="11" t="s">
        <v>4653</v>
      </c>
    </row>
    <row r="1717" spans="1:8" ht="16.899999999999999" customHeight="1" x14ac:dyDescent="0.25">
      <c r="A1717" s="1" t="s">
        <v>4648</v>
      </c>
      <c r="B1717" s="1" t="s">
        <v>4844</v>
      </c>
      <c r="C1717" s="40" t="s">
        <v>4845</v>
      </c>
      <c r="D1717" s="3" t="s">
        <v>23</v>
      </c>
      <c r="E1717" s="3" t="str">
        <f>IF(Table1[[#This Row],[UTPA 
Equivalent Course(s)]]="N", "N", VLOOKUP(Table1[[#This Row],[UTPA 
Equivalent Course(s)]], Table13[[Combined Course Number]:[Course Title]], 5))</f>
        <v>N</v>
      </c>
      <c r="F1717" s="3" t="s">
        <v>23</v>
      </c>
      <c r="G1717" s="3" t="s">
        <v>23</v>
      </c>
      <c r="H1717" s="11" t="s">
        <v>4653</v>
      </c>
    </row>
    <row r="1718" spans="1:8" ht="16.899999999999999" customHeight="1" x14ac:dyDescent="0.25">
      <c r="A1718" s="1" t="s">
        <v>4648</v>
      </c>
      <c r="B1718" s="1" t="s">
        <v>4846</v>
      </c>
      <c r="C1718" s="40" t="s">
        <v>4847</v>
      </c>
      <c r="D1718" s="3" t="s">
        <v>23</v>
      </c>
      <c r="E1718" s="3" t="str">
        <f>IF(Table1[[#This Row],[UTPA 
Equivalent Course(s)]]="N", "N", VLOOKUP(Table1[[#This Row],[UTPA 
Equivalent Course(s)]], Table13[[Combined Course Number]:[Course Title]], 5))</f>
        <v>N</v>
      </c>
      <c r="F1718" s="3" t="s">
        <v>23</v>
      </c>
      <c r="G1718" s="3" t="s">
        <v>23</v>
      </c>
      <c r="H1718" s="11" t="s">
        <v>4653</v>
      </c>
    </row>
    <row r="1719" spans="1:8" ht="16.899999999999999" customHeight="1" x14ac:dyDescent="0.25">
      <c r="A1719" s="1" t="s">
        <v>4648</v>
      </c>
      <c r="B1719" s="1" t="s">
        <v>4848</v>
      </c>
      <c r="C1719" s="40" t="s">
        <v>4849</v>
      </c>
      <c r="D1719" s="3" t="s">
        <v>23</v>
      </c>
      <c r="E1719" s="3" t="str">
        <f>IF(Table1[[#This Row],[UTPA 
Equivalent Course(s)]]="N", "N", VLOOKUP(Table1[[#This Row],[UTPA 
Equivalent Course(s)]], Table13[[Combined Course Number]:[Course Title]], 5))</f>
        <v>N</v>
      </c>
      <c r="F1719" s="3" t="s">
        <v>23</v>
      </c>
      <c r="G1719" s="3" t="s">
        <v>23</v>
      </c>
      <c r="H1719" s="11" t="s">
        <v>4653</v>
      </c>
    </row>
    <row r="1720" spans="1:8" ht="16.899999999999999" customHeight="1" x14ac:dyDescent="0.25">
      <c r="A1720" s="1" t="s">
        <v>4648</v>
      </c>
      <c r="B1720" s="1" t="s">
        <v>2128</v>
      </c>
      <c r="C1720" s="40" t="s">
        <v>4850</v>
      </c>
      <c r="D1720" s="3" t="s">
        <v>23</v>
      </c>
      <c r="E1720" s="3" t="str">
        <f>IF(Table1[[#This Row],[UTPA 
Equivalent Course(s)]]="N", "N", VLOOKUP(Table1[[#This Row],[UTPA 
Equivalent Course(s)]], Table13[[Combined Course Number]:[Course Title]], 5))</f>
        <v>N</v>
      </c>
      <c r="F1720" s="3" t="s">
        <v>23</v>
      </c>
      <c r="G1720" s="3" t="s">
        <v>23</v>
      </c>
      <c r="H1720" s="11" t="s">
        <v>4653</v>
      </c>
    </row>
    <row r="1721" spans="1:8" ht="16.899999999999999" customHeight="1" x14ac:dyDescent="0.25">
      <c r="A1721" s="1" t="s">
        <v>4648</v>
      </c>
      <c r="B1721" s="1" t="s">
        <v>4851</v>
      </c>
      <c r="C1721" s="40" t="s">
        <v>4852</v>
      </c>
      <c r="D1721" s="3" t="s">
        <v>23</v>
      </c>
      <c r="E1721" s="3" t="str">
        <f>IF(Table1[[#This Row],[UTPA 
Equivalent Course(s)]]="N", "N", VLOOKUP(Table1[[#This Row],[UTPA 
Equivalent Course(s)]], Table13[[Combined Course Number]:[Course Title]], 5))</f>
        <v>N</v>
      </c>
      <c r="F1721" s="3" t="s">
        <v>23</v>
      </c>
      <c r="G1721" s="3" t="s">
        <v>23</v>
      </c>
      <c r="H1721" s="11" t="s">
        <v>4653</v>
      </c>
    </row>
    <row r="1722" spans="1:8" ht="16.899999999999999" customHeight="1" x14ac:dyDescent="0.25">
      <c r="A1722" s="1" t="s">
        <v>4648</v>
      </c>
      <c r="B1722" s="1" t="s">
        <v>4853</v>
      </c>
      <c r="C1722" s="40" t="s">
        <v>4854</v>
      </c>
      <c r="D1722" s="3" t="s">
        <v>23</v>
      </c>
      <c r="E1722" s="3" t="str">
        <f>IF(Table1[[#This Row],[UTPA 
Equivalent Course(s)]]="N", "N", VLOOKUP(Table1[[#This Row],[UTPA 
Equivalent Course(s)]], Table13[[Combined Course Number]:[Course Title]], 5))</f>
        <v>N</v>
      </c>
      <c r="F1722" s="3" t="s">
        <v>23</v>
      </c>
      <c r="G1722" s="3" t="s">
        <v>23</v>
      </c>
      <c r="H1722" s="11" t="s">
        <v>4653</v>
      </c>
    </row>
    <row r="1723" spans="1:8" ht="16.899999999999999" customHeight="1" x14ac:dyDescent="0.25">
      <c r="A1723" s="1" t="s">
        <v>4648</v>
      </c>
      <c r="B1723" s="1" t="s">
        <v>4855</v>
      </c>
      <c r="C1723" s="40" t="s">
        <v>4856</v>
      </c>
      <c r="D1723" s="3" t="s">
        <v>23</v>
      </c>
      <c r="E1723" s="3" t="str">
        <f>IF(Table1[[#This Row],[UTPA 
Equivalent Course(s)]]="N", "N", VLOOKUP(Table1[[#This Row],[UTPA 
Equivalent Course(s)]], Table13[[Combined Course Number]:[Course Title]], 5))</f>
        <v>N</v>
      </c>
      <c r="F1723" s="3" t="s">
        <v>23</v>
      </c>
      <c r="G1723" s="3" t="s">
        <v>23</v>
      </c>
      <c r="H1723" s="11" t="s">
        <v>4653</v>
      </c>
    </row>
    <row r="1724" spans="1:8" ht="16.899999999999999" customHeight="1" x14ac:dyDescent="0.25">
      <c r="A1724" s="1" t="s">
        <v>4648</v>
      </c>
      <c r="B1724" s="1" t="s">
        <v>4857</v>
      </c>
      <c r="C1724" s="40" t="s">
        <v>4858</v>
      </c>
      <c r="D1724" s="3" t="s">
        <v>23</v>
      </c>
      <c r="E1724" s="3" t="str">
        <f>IF(Table1[[#This Row],[UTPA 
Equivalent Course(s)]]="N", "N", VLOOKUP(Table1[[#This Row],[UTPA 
Equivalent Course(s)]], Table13[[Combined Course Number]:[Course Title]], 5))</f>
        <v>N</v>
      </c>
      <c r="F1724" s="3" t="s">
        <v>23</v>
      </c>
      <c r="G1724" s="3" t="s">
        <v>23</v>
      </c>
      <c r="H1724" s="11" t="s">
        <v>4653</v>
      </c>
    </row>
    <row r="1725" spans="1:8" ht="16.899999999999999" customHeight="1" x14ac:dyDescent="0.25">
      <c r="A1725" s="1" t="s">
        <v>4648</v>
      </c>
      <c r="B1725" s="1" t="s">
        <v>4859</v>
      </c>
      <c r="C1725" s="40" t="s">
        <v>4860</v>
      </c>
      <c r="D1725" s="3" t="s">
        <v>23</v>
      </c>
      <c r="E1725" s="3" t="str">
        <f>IF(Table1[[#This Row],[UTPA 
Equivalent Course(s)]]="N", "N", VLOOKUP(Table1[[#This Row],[UTPA 
Equivalent Course(s)]], Table13[[Combined Course Number]:[Course Title]], 5))</f>
        <v>N</v>
      </c>
      <c r="F1725" s="3" t="s">
        <v>23</v>
      </c>
      <c r="G1725" s="3" t="s">
        <v>23</v>
      </c>
      <c r="H1725" s="11" t="s">
        <v>4653</v>
      </c>
    </row>
    <row r="1726" spans="1:8" ht="16.899999999999999" customHeight="1" x14ac:dyDescent="0.25">
      <c r="A1726" s="1" t="s">
        <v>4648</v>
      </c>
      <c r="B1726" s="1" t="s">
        <v>4861</v>
      </c>
      <c r="C1726" s="40" t="s">
        <v>4862</v>
      </c>
      <c r="D1726" s="3" t="s">
        <v>23</v>
      </c>
      <c r="E1726" s="3" t="str">
        <f>IF(Table1[[#This Row],[UTPA 
Equivalent Course(s)]]="N", "N", VLOOKUP(Table1[[#This Row],[UTPA 
Equivalent Course(s)]], Table13[[Combined Course Number]:[Course Title]], 5))</f>
        <v>N</v>
      </c>
      <c r="F1726" s="3" t="s">
        <v>23</v>
      </c>
      <c r="G1726" s="3" t="s">
        <v>23</v>
      </c>
      <c r="H1726" s="11" t="s">
        <v>4653</v>
      </c>
    </row>
    <row r="1727" spans="1:8" ht="16.899999999999999" customHeight="1" x14ac:dyDescent="0.25">
      <c r="A1727" s="1" t="s">
        <v>4648</v>
      </c>
      <c r="B1727" s="1" t="s">
        <v>4863</v>
      </c>
      <c r="C1727" s="40" t="s">
        <v>4864</v>
      </c>
      <c r="D1727" s="3" t="s">
        <v>23</v>
      </c>
      <c r="E1727" s="3" t="str">
        <f>IF(Table1[[#This Row],[UTPA 
Equivalent Course(s)]]="N", "N", VLOOKUP(Table1[[#This Row],[UTPA 
Equivalent Course(s)]], Table13[[Combined Course Number]:[Course Title]], 5))</f>
        <v>N</v>
      </c>
      <c r="F1727" s="3" t="s">
        <v>23</v>
      </c>
      <c r="G1727" s="3" t="s">
        <v>23</v>
      </c>
      <c r="H1727" s="11" t="s">
        <v>4653</v>
      </c>
    </row>
    <row r="1728" spans="1:8" ht="16.899999999999999" customHeight="1" x14ac:dyDescent="0.25">
      <c r="A1728" s="1" t="s">
        <v>4648</v>
      </c>
      <c r="B1728" s="1" t="s">
        <v>4865</v>
      </c>
      <c r="C1728" s="40" t="s">
        <v>4866</v>
      </c>
      <c r="D1728" s="3" t="s">
        <v>23</v>
      </c>
      <c r="E1728" s="3" t="str">
        <f>IF(Table1[[#This Row],[UTPA 
Equivalent Course(s)]]="N", "N", VLOOKUP(Table1[[#This Row],[UTPA 
Equivalent Course(s)]], Table13[[Combined Course Number]:[Course Title]], 5))</f>
        <v>N</v>
      </c>
      <c r="F1728" s="3" t="s">
        <v>23</v>
      </c>
      <c r="G1728" s="3" t="s">
        <v>23</v>
      </c>
      <c r="H1728" s="11" t="s">
        <v>4653</v>
      </c>
    </row>
    <row r="1729" spans="1:8" ht="16.899999999999999" customHeight="1" x14ac:dyDescent="0.25">
      <c r="A1729" s="1" t="s">
        <v>4648</v>
      </c>
      <c r="B1729" s="1" t="s">
        <v>4867</v>
      </c>
      <c r="C1729" s="40" t="s">
        <v>4868</v>
      </c>
      <c r="D1729" s="3" t="s">
        <v>23</v>
      </c>
      <c r="E1729" s="3" t="str">
        <f>IF(Table1[[#This Row],[UTPA 
Equivalent Course(s)]]="N", "N", VLOOKUP(Table1[[#This Row],[UTPA 
Equivalent Course(s)]], Table13[[Combined Course Number]:[Course Title]], 5))</f>
        <v>N</v>
      </c>
      <c r="F1729" s="3" t="s">
        <v>23</v>
      </c>
      <c r="G1729" s="3" t="s">
        <v>23</v>
      </c>
      <c r="H1729" s="11" t="s">
        <v>4653</v>
      </c>
    </row>
    <row r="1730" spans="1:8" ht="16.899999999999999" customHeight="1" x14ac:dyDescent="0.25">
      <c r="A1730" s="1" t="s">
        <v>4648</v>
      </c>
      <c r="B1730" s="1" t="s">
        <v>4828</v>
      </c>
      <c r="C1730" s="40" t="s">
        <v>4829</v>
      </c>
      <c r="D1730" s="3" t="s">
        <v>23</v>
      </c>
      <c r="E1730" s="3" t="str">
        <f>IF(Table1[[#This Row],[UTPA 
Equivalent Course(s)]]="N", "N", VLOOKUP(Table1[[#This Row],[UTPA 
Equivalent Course(s)]], Table13[[Combined Course Number]:[Course Title]], 5))</f>
        <v>N</v>
      </c>
      <c r="F1730" s="3" t="s">
        <v>4830</v>
      </c>
      <c r="G1730" s="3" t="s">
        <v>4831</v>
      </c>
      <c r="H1730" s="11" t="s">
        <v>4653</v>
      </c>
    </row>
    <row r="1731" spans="1:8" ht="16.899999999999999" customHeight="1" x14ac:dyDescent="0.25">
      <c r="A1731" s="1" t="s">
        <v>4648</v>
      </c>
      <c r="B1731" s="1" t="s">
        <v>1304</v>
      </c>
      <c r="C1731" s="40" t="s">
        <v>4869</v>
      </c>
      <c r="D1731" s="3" t="s">
        <v>23</v>
      </c>
      <c r="E1731" s="3" t="str">
        <f>IF(Table1[[#This Row],[UTPA 
Equivalent Course(s)]]="N", "N", VLOOKUP(Table1[[#This Row],[UTPA 
Equivalent Course(s)]], Table13[[Combined Course Number]:[Course Title]], 5))</f>
        <v>N</v>
      </c>
      <c r="F1731" s="3" t="s">
        <v>23</v>
      </c>
      <c r="G1731" s="3" t="s">
        <v>23</v>
      </c>
      <c r="H1731" s="11" t="s">
        <v>4653</v>
      </c>
    </row>
    <row r="1732" spans="1:8" ht="16.899999999999999" customHeight="1" x14ac:dyDescent="0.25">
      <c r="A1732" s="1" t="s">
        <v>4648</v>
      </c>
      <c r="B1732" s="1" t="s">
        <v>2197</v>
      </c>
      <c r="C1732" s="40" t="s">
        <v>4870</v>
      </c>
      <c r="D1732" s="3" t="s">
        <v>23</v>
      </c>
      <c r="E1732" s="3" t="str">
        <f>IF(Table1[[#This Row],[UTPA 
Equivalent Course(s)]]="N", "N", VLOOKUP(Table1[[#This Row],[UTPA 
Equivalent Course(s)]], Table13[[Combined Course Number]:[Course Title]], 5))</f>
        <v>N</v>
      </c>
      <c r="F1732" s="3" t="s">
        <v>23</v>
      </c>
      <c r="G1732" s="3" t="s">
        <v>23</v>
      </c>
      <c r="H1732" s="11" t="s">
        <v>4653</v>
      </c>
    </row>
    <row r="1733" spans="1:8" ht="16.899999999999999" customHeight="1" x14ac:dyDescent="0.25">
      <c r="A1733" s="1" t="s">
        <v>4648</v>
      </c>
      <c r="B1733" s="1" t="s">
        <v>2146</v>
      </c>
      <c r="C1733" s="40" t="s">
        <v>4871</v>
      </c>
      <c r="D1733" s="3" t="s">
        <v>23</v>
      </c>
      <c r="E1733" s="3" t="str">
        <f>IF(Table1[[#This Row],[UTPA 
Equivalent Course(s)]]="N", "N", VLOOKUP(Table1[[#This Row],[UTPA 
Equivalent Course(s)]], Table13[[Combined Course Number]:[Course Title]], 5))</f>
        <v>N</v>
      </c>
      <c r="F1733" s="3" t="s">
        <v>23</v>
      </c>
      <c r="G1733" s="3" t="s">
        <v>23</v>
      </c>
      <c r="H1733" s="11" t="s">
        <v>4653</v>
      </c>
    </row>
    <row r="1734" spans="1:8" ht="16.899999999999999" customHeight="1" x14ac:dyDescent="0.25">
      <c r="A1734" s="1" t="s">
        <v>4648</v>
      </c>
      <c r="B1734" s="1" t="s">
        <v>4872</v>
      </c>
      <c r="C1734" s="40" t="s">
        <v>4873</v>
      </c>
      <c r="D1734" s="3" t="s">
        <v>23</v>
      </c>
      <c r="E1734" s="3" t="str">
        <f>IF(Table1[[#This Row],[UTPA 
Equivalent Course(s)]]="N", "N", VLOOKUP(Table1[[#This Row],[UTPA 
Equivalent Course(s)]], Table13[[Combined Course Number]:[Course Title]], 5))</f>
        <v>N</v>
      </c>
      <c r="F1734" s="3" t="s">
        <v>23</v>
      </c>
      <c r="G1734" s="3" t="s">
        <v>23</v>
      </c>
      <c r="H1734" s="11" t="s">
        <v>4653</v>
      </c>
    </row>
    <row r="1735" spans="1:8" ht="16.899999999999999" customHeight="1" x14ac:dyDescent="0.25">
      <c r="A1735" s="1" t="s">
        <v>4648</v>
      </c>
      <c r="B1735" s="1" t="s">
        <v>4874</v>
      </c>
      <c r="C1735" s="40" t="s">
        <v>4875</v>
      </c>
      <c r="D1735" s="3" t="s">
        <v>23</v>
      </c>
      <c r="E1735" s="3" t="str">
        <f>IF(Table1[[#This Row],[UTPA 
Equivalent Course(s)]]="N", "N", VLOOKUP(Table1[[#This Row],[UTPA 
Equivalent Course(s)]], Table13[[Combined Course Number]:[Course Title]], 5))</f>
        <v>N</v>
      </c>
      <c r="F1735" s="3" t="s">
        <v>23</v>
      </c>
      <c r="G1735" s="3" t="s">
        <v>23</v>
      </c>
      <c r="H1735" s="11" t="s">
        <v>4653</v>
      </c>
    </row>
    <row r="1736" spans="1:8" ht="16.899999999999999" customHeight="1" x14ac:dyDescent="0.25">
      <c r="A1736" s="1" t="s">
        <v>4648</v>
      </c>
      <c r="B1736" s="1" t="s">
        <v>2200</v>
      </c>
      <c r="C1736" s="40" t="s">
        <v>4876</v>
      </c>
      <c r="D1736" s="3" t="s">
        <v>23</v>
      </c>
      <c r="E1736" s="3" t="str">
        <f>IF(Table1[[#This Row],[UTPA 
Equivalent Course(s)]]="N", "N", VLOOKUP(Table1[[#This Row],[UTPA 
Equivalent Course(s)]], Table13[[Combined Course Number]:[Course Title]], 5))</f>
        <v>N</v>
      </c>
      <c r="F1736" s="3" t="s">
        <v>23</v>
      </c>
      <c r="G1736" s="3" t="s">
        <v>23</v>
      </c>
      <c r="H1736" s="11" t="s">
        <v>4653</v>
      </c>
    </row>
    <row r="1737" spans="1:8" ht="16.899999999999999" customHeight="1" x14ac:dyDescent="0.25">
      <c r="A1737" s="1" t="s">
        <v>4648</v>
      </c>
      <c r="B1737" s="1" t="s">
        <v>4877</v>
      </c>
      <c r="C1737" s="40" t="s">
        <v>4878</v>
      </c>
      <c r="D1737" s="3" t="s">
        <v>23</v>
      </c>
      <c r="E1737" s="3" t="str">
        <f>IF(Table1[[#This Row],[UTPA 
Equivalent Course(s)]]="N", "N", VLOOKUP(Table1[[#This Row],[UTPA 
Equivalent Course(s)]], Table13[[Combined Course Number]:[Course Title]], 5))</f>
        <v>N</v>
      </c>
      <c r="F1737" s="3" t="s">
        <v>23</v>
      </c>
      <c r="G1737" s="3" t="s">
        <v>23</v>
      </c>
      <c r="H1737" s="11" t="s">
        <v>4653</v>
      </c>
    </row>
    <row r="1738" spans="1:8" ht="16.899999999999999" customHeight="1" x14ac:dyDescent="0.25">
      <c r="A1738" s="1" t="s">
        <v>4648</v>
      </c>
      <c r="B1738" s="1" t="s">
        <v>4879</v>
      </c>
      <c r="C1738" s="40" t="s">
        <v>4880</v>
      </c>
      <c r="D1738" s="3" t="s">
        <v>23</v>
      </c>
      <c r="E1738" s="3" t="str">
        <f>IF(Table1[[#This Row],[UTPA 
Equivalent Course(s)]]="N", "N", VLOOKUP(Table1[[#This Row],[UTPA 
Equivalent Course(s)]], Table13[[Combined Course Number]:[Course Title]], 5))</f>
        <v>N</v>
      </c>
      <c r="F1738" s="3" t="s">
        <v>23</v>
      </c>
      <c r="G1738" s="3" t="s">
        <v>23</v>
      </c>
      <c r="H1738" s="11" t="s">
        <v>4653</v>
      </c>
    </row>
    <row r="1739" spans="1:8" ht="16.899999999999999" customHeight="1" x14ac:dyDescent="0.25">
      <c r="A1739" s="1" t="s">
        <v>4648</v>
      </c>
      <c r="B1739" s="1" t="s">
        <v>4881</v>
      </c>
      <c r="C1739" s="40" t="s">
        <v>4882</v>
      </c>
      <c r="D1739" s="3" t="s">
        <v>23</v>
      </c>
      <c r="E1739" s="3" t="str">
        <f>IF(Table1[[#This Row],[UTPA 
Equivalent Course(s)]]="N", "N", VLOOKUP(Table1[[#This Row],[UTPA 
Equivalent Course(s)]], Table13[[Combined Course Number]:[Course Title]], 5))</f>
        <v>N</v>
      </c>
      <c r="F1739" s="3" t="s">
        <v>23</v>
      </c>
      <c r="G1739" s="3" t="s">
        <v>23</v>
      </c>
      <c r="H1739" s="11" t="s">
        <v>4653</v>
      </c>
    </row>
    <row r="1740" spans="1:8" ht="16.899999999999999" customHeight="1" x14ac:dyDescent="0.25">
      <c r="A1740" s="1" t="s">
        <v>4648</v>
      </c>
      <c r="B1740" s="1" t="s">
        <v>4883</v>
      </c>
      <c r="C1740" s="40" t="s">
        <v>4884</v>
      </c>
      <c r="D1740" s="3" t="s">
        <v>23</v>
      </c>
      <c r="E1740" s="3" t="str">
        <f>IF(Table1[[#This Row],[UTPA 
Equivalent Course(s)]]="N", "N", VLOOKUP(Table1[[#This Row],[UTPA 
Equivalent Course(s)]], Table13[[Combined Course Number]:[Course Title]], 5))</f>
        <v>N</v>
      </c>
      <c r="F1740" s="3" t="s">
        <v>23</v>
      </c>
      <c r="G1740" s="3" t="s">
        <v>23</v>
      </c>
      <c r="H1740" s="11" t="s">
        <v>4653</v>
      </c>
    </row>
    <row r="1741" spans="1:8" ht="16.899999999999999" customHeight="1" x14ac:dyDescent="0.25">
      <c r="A1741" s="1" t="s">
        <v>4648</v>
      </c>
      <c r="B1741" s="1" t="s">
        <v>4885</v>
      </c>
      <c r="C1741" s="40" t="s">
        <v>4886</v>
      </c>
      <c r="D1741" s="3" t="s">
        <v>23</v>
      </c>
      <c r="E1741" s="3" t="str">
        <f>IF(Table1[[#This Row],[UTPA 
Equivalent Course(s)]]="N", "N", VLOOKUP(Table1[[#This Row],[UTPA 
Equivalent Course(s)]], Table13[[Combined Course Number]:[Course Title]], 5))</f>
        <v>N</v>
      </c>
      <c r="F1741" s="3" t="s">
        <v>23</v>
      </c>
      <c r="G1741" s="3" t="s">
        <v>23</v>
      </c>
      <c r="H1741" s="11" t="s">
        <v>4653</v>
      </c>
    </row>
    <row r="1742" spans="1:8" ht="16.899999999999999" customHeight="1" x14ac:dyDescent="0.25">
      <c r="A1742" s="1" t="s">
        <v>4648</v>
      </c>
      <c r="B1742" s="1" t="s">
        <v>4887</v>
      </c>
      <c r="C1742" s="40" t="s">
        <v>4888</v>
      </c>
      <c r="D1742" s="3" t="s">
        <v>23</v>
      </c>
      <c r="E1742" s="3" t="str">
        <f>IF(Table1[[#This Row],[UTPA 
Equivalent Course(s)]]="N", "N", VLOOKUP(Table1[[#This Row],[UTPA 
Equivalent Course(s)]], Table13[[Combined Course Number]:[Course Title]], 5))</f>
        <v>N</v>
      </c>
      <c r="F1742" s="3" t="s">
        <v>23</v>
      </c>
      <c r="G1742" s="3" t="s">
        <v>23</v>
      </c>
      <c r="H1742" s="11" t="s">
        <v>4653</v>
      </c>
    </row>
    <row r="1743" spans="1:8" ht="16.899999999999999" customHeight="1" x14ac:dyDescent="0.25">
      <c r="A1743" s="1" t="s">
        <v>4648</v>
      </c>
      <c r="B1743" s="1" t="s">
        <v>4889</v>
      </c>
      <c r="C1743" s="40" t="s">
        <v>4890</v>
      </c>
      <c r="D1743" s="3" t="s">
        <v>23</v>
      </c>
      <c r="E1743" s="3" t="str">
        <f>IF(Table1[[#This Row],[UTPA 
Equivalent Course(s)]]="N", "N", VLOOKUP(Table1[[#This Row],[UTPA 
Equivalent Course(s)]], Table13[[Combined Course Number]:[Course Title]], 5))</f>
        <v>N</v>
      </c>
      <c r="F1743" s="3" t="s">
        <v>23</v>
      </c>
      <c r="G1743" s="3" t="s">
        <v>23</v>
      </c>
      <c r="H1743" s="11" t="s">
        <v>4653</v>
      </c>
    </row>
    <row r="1744" spans="1:8" ht="16.899999999999999" customHeight="1" x14ac:dyDescent="0.25">
      <c r="A1744" s="1" t="s">
        <v>4648</v>
      </c>
      <c r="B1744" s="1" t="s">
        <v>4891</v>
      </c>
      <c r="C1744" s="40" t="s">
        <v>4892</v>
      </c>
      <c r="D1744" s="3" t="s">
        <v>23</v>
      </c>
      <c r="E1744" s="3" t="str">
        <f>IF(Table1[[#This Row],[UTPA 
Equivalent Course(s)]]="N", "N", VLOOKUP(Table1[[#This Row],[UTPA 
Equivalent Course(s)]], Table13[[Combined Course Number]:[Course Title]], 5))</f>
        <v>N</v>
      </c>
      <c r="F1744" s="3" t="s">
        <v>23</v>
      </c>
      <c r="G1744" s="3" t="s">
        <v>23</v>
      </c>
      <c r="H1744" s="11" t="s">
        <v>4653</v>
      </c>
    </row>
    <row r="1745" spans="1:8" ht="16.899999999999999" customHeight="1" x14ac:dyDescent="0.25">
      <c r="A1745" s="1" t="s">
        <v>4648</v>
      </c>
      <c r="B1745" s="1" t="s">
        <v>4893</v>
      </c>
      <c r="C1745" s="40" t="s">
        <v>4894</v>
      </c>
      <c r="D1745" s="3" t="s">
        <v>23</v>
      </c>
      <c r="E1745" s="3" t="str">
        <f>IF(Table1[[#This Row],[UTPA 
Equivalent Course(s)]]="N", "N", VLOOKUP(Table1[[#This Row],[UTPA 
Equivalent Course(s)]], Table13[[Combined Course Number]:[Course Title]], 5))</f>
        <v>N</v>
      </c>
      <c r="F1745" s="3" t="s">
        <v>23</v>
      </c>
      <c r="G1745" s="3" t="s">
        <v>23</v>
      </c>
      <c r="H1745" s="11" t="s">
        <v>4653</v>
      </c>
    </row>
    <row r="1746" spans="1:8" ht="16.899999999999999" customHeight="1" x14ac:dyDescent="0.25">
      <c r="A1746" s="1" t="s">
        <v>4648</v>
      </c>
      <c r="B1746" s="1" t="s">
        <v>4895</v>
      </c>
      <c r="C1746" s="40" t="s">
        <v>4896</v>
      </c>
      <c r="D1746" s="3" t="s">
        <v>23</v>
      </c>
      <c r="E1746" s="3" t="str">
        <f>IF(Table1[[#This Row],[UTPA 
Equivalent Course(s)]]="N", "N", VLOOKUP(Table1[[#This Row],[UTPA 
Equivalent Course(s)]], Table13[[Combined Course Number]:[Course Title]], 5))</f>
        <v>N</v>
      </c>
      <c r="F1746" s="3" t="s">
        <v>23</v>
      </c>
      <c r="G1746" s="3" t="s">
        <v>23</v>
      </c>
      <c r="H1746" s="11" t="s">
        <v>4653</v>
      </c>
    </row>
    <row r="1747" spans="1:8" ht="16.899999999999999" customHeight="1" x14ac:dyDescent="0.25">
      <c r="A1747" s="1" t="s">
        <v>4648</v>
      </c>
      <c r="B1747" s="1" t="s">
        <v>4897</v>
      </c>
      <c r="C1747" s="40" t="s">
        <v>4898</v>
      </c>
      <c r="D1747" s="3" t="s">
        <v>23</v>
      </c>
      <c r="E1747" s="3" t="str">
        <f>IF(Table1[[#This Row],[UTPA 
Equivalent Course(s)]]="N", "N", VLOOKUP(Table1[[#This Row],[UTPA 
Equivalent Course(s)]], Table13[[Combined Course Number]:[Course Title]], 5))</f>
        <v>N</v>
      </c>
      <c r="F1747" s="3" t="s">
        <v>23</v>
      </c>
      <c r="G1747" s="3" t="s">
        <v>23</v>
      </c>
      <c r="H1747" s="11" t="s">
        <v>4653</v>
      </c>
    </row>
    <row r="1748" spans="1:8" ht="16.899999999999999" customHeight="1" x14ac:dyDescent="0.25">
      <c r="A1748" s="1" t="s">
        <v>4648</v>
      </c>
      <c r="B1748" s="1" t="s">
        <v>4899</v>
      </c>
      <c r="C1748" s="40" t="s">
        <v>4900</v>
      </c>
      <c r="D1748" s="3" t="s">
        <v>23</v>
      </c>
      <c r="E1748" s="3" t="str">
        <f>IF(Table1[[#This Row],[UTPA 
Equivalent Course(s)]]="N", "N", VLOOKUP(Table1[[#This Row],[UTPA 
Equivalent Course(s)]], Table13[[Combined Course Number]:[Course Title]], 5))</f>
        <v>N</v>
      </c>
      <c r="F1748" s="3" t="s">
        <v>23</v>
      </c>
      <c r="G1748" s="3" t="s">
        <v>23</v>
      </c>
      <c r="H1748" s="11" t="s">
        <v>4653</v>
      </c>
    </row>
    <row r="1749" spans="1:8" ht="16.899999999999999" customHeight="1" x14ac:dyDescent="0.25">
      <c r="A1749" s="1" t="s">
        <v>4648</v>
      </c>
      <c r="B1749" s="1" t="s">
        <v>795</v>
      </c>
      <c r="C1749" s="40" t="s">
        <v>4832</v>
      </c>
      <c r="D1749" s="3" t="s">
        <v>23</v>
      </c>
      <c r="E1749" s="3" t="str">
        <f>IF(Table1[[#This Row],[UTPA 
Equivalent Course(s)]]="N", "N", VLOOKUP(Table1[[#This Row],[UTPA 
Equivalent Course(s)]], Table13[[Combined Course Number]:[Course Title]], 5))</f>
        <v>N</v>
      </c>
      <c r="F1749" s="3" t="s">
        <v>4833</v>
      </c>
      <c r="G1749" s="3" t="s">
        <v>4834</v>
      </c>
      <c r="H1749" s="11" t="s">
        <v>4653</v>
      </c>
    </row>
    <row r="1750" spans="1:8" ht="16.899999999999999" customHeight="1" x14ac:dyDescent="0.25">
      <c r="A1750" s="1" t="s">
        <v>4648</v>
      </c>
      <c r="B1750" s="1" t="s">
        <v>799</v>
      </c>
      <c r="C1750" s="40" t="s">
        <v>4901</v>
      </c>
      <c r="D1750" s="3" t="s">
        <v>23</v>
      </c>
      <c r="E1750" s="3" t="str">
        <f>IF(Table1[[#This Row],[UTPA 
Equivalent Course(s)]]="N", "N", VLOOKUP(Table1[[#This Row],[UTPA 
Equivalent Course(s)]], Table13[[Combined Course Number]:[Course Title]], 5))</f>
        <v>N</v>
      </c>
      <c r="F1750" s="3" t="s">
        <v>23</v>
      </c>
      <c r="G1750" s="3" t="s">
        <v>23</v>
      </c>
      <c r="H1750" s="11" t="s">
        <v>4653</v>
      </c>
    </row>
    <row r="1751" spans="1:8" ht="16.899999999999999" customHeight="1" x14ac:dyDescent="0.25">
      <c r="A1751" s="1" t="s">
        <v>4648</v>
      </c>
      <c r="B1751" s="1" t="s">
        <v>1268</v>
      </c>
      <c r="C1751" s="40" t="s">
        <v>4902</v>
      </c>
      <c r="D1751" s="3" t="s">
        <v>23</v>
      </c>
      <c r="E1751" s="3" t="str">
        <f>IF(Table1[[#This Row],[UTPA 
Equivalent Course(s)]]="N", "N", VLOOKUP(Table1[[#This Row],[UTPA 
Equivalent Course(s)]], Table13[[Combined Course Number]:[Course Title]], 5))</f>
        <v>N</v>
      </c>
      <c r="F1751" s="3" t="s">
        <v>23</v>
      </c>
      <c r="G1751" s="3" t="s">
        <v>23</v>
      </c>
      <c r="H1751" s="11" t="s">
        <v>4653</v>
      </c>
    </row>
    <row r="1752" spans="1:8" ht="16.899999999999999" customHeight="1" x14ac:dyDescent="0.25">
      <c r="A1752" s="1" t="s">
        <v>4648</v>
      </c>
      <c r="B1752" s="1" t="s">
        <v>4903</v>
      </c>
      <c r="C1752" s="40" t="s">
        <v>4904</v>
      </c>
      <c r="D1752" s="3" t="s">
        <v>23</v>
      </c>
      <c r="E1752" s="3" t="str">
        <f>IF(Table1[[#This Row],[UTPA 
Equivalent Course(s)]]="N", "N", VLOOKUP(Table1[[#This Row],[UTPA 
Equivalent Course(s)]], Table13[[Combined Course Number]:[Course Title]], 5))</f>
        <v>N</v>
      </c>
      <c r="F1752" s="3" t="s">
        <v>23</v>
      </c>
      <c r="G1752" s="3" t="s">
        <v>23</v>
      </c>
      <c r="H1752" s="11" t="s">
        <v>4653</v>
      </c>
    </row>
    <row r="1753" spans="1:8" ht="16.899999999999999" customHeight="1" x14ac:dyDescent="0.25">
      <c r="A1753" s="1" t="s">
        <v>4648</v>
      </c>
      <c r="B1753" s="1" t="s">
        <v>4905</v>
      </c>
      <c r="C1753" s="40" t="s">
        <v>4906</v>
      </c>
      <c r="D1753" s="3" t="s">
        <v>23</v>
      </c>
      <c r="E1753" s="3" t="str">
        <f>IF(Table1[[#This Row],[UTPA 
Equivalent Course(s)]]="N", "N", VLOOKUP(Table1[[#This Row],[UTPA 
Equivalent Course(s)]], Table13[[Combined Course Number]:[Course Title]], 5))</f>
        <v>N</v>
      </c>
      <c r="F1753" s="3" t="s">
        <v>23</v>
      </c>
      <c r="G1753" s="3" t="s">
        <v>23</v>
      </c>
      <c r="H1753" s="11" t="s">
        <v>4653</v>
      </c>
    </row>
    <row r="1754" spans="1:8" ht="16.899999999999999" customHeight="1" x14ac:dyDescent="0.25">
      <c r="A1754" s="1" t="s">
        <v>4648</v>
      </c>
      <c r="B1754" s="1" t="s">
        <v>1271</v>
      </c>
      <c r="C1754" s="40" t="s">
        <v>4907</v>
      </c>
      <c r="D1754" s="3" t="s">
        <v>23</v>
      </c>
      <c r="E1754" s="3" t="str">
        <f>IF(Table1[[#This Row],[UTPA 
Equivalent Course(s)]]="N", "N", VLOOKUP(Table1[[#This Row],[UTPA 
Equivalent Course(s)]], Table13[[Combined Course Number]:[Course Title]], 5))</f>
        <v>N</v>
      </c>
      <c r="F1754" s="3" t="s">
        <v>23</v>
      </c>
      <c r="G1754" s="3" t="s">
        <v>23</v>
      </c>
      <c r="H1754" s="11" t="s">
        <v>4653</v>
      </c>
    </row>
    <row r="1755" spans="1:8" ht="16.899999999999999" customHeight="1" x14ac:dyDescent="0.25">
      <c r="A1755" s="1" t="s">
        <v>4648</v>
      </c>
      <c r="B1755" s="1" t="s">
        <v>1273</v>
      </c>
      <c r="C1755" s="40" t="s">
        <v>4908</v>
      </c>
      <c r="D1755" s="3" t="s">
        <v>23</v>
      </c>
      <c r="E1755" s="3" t="str">
        <f>IF(Table1[[#This Row],[UTPA 
Equivalent Course(s)]]="N", "N", VLOOKUP(Table1[[#This Row],[UTPA 
Equivalent Course(s)]], Table13[[Combined Course Number]:[Course Title]], 5))</f>
        <v>N</v>
      </c>
      <c r="F1755" s="3" t="s">
        <v>23</v>
      </c>
      <c r="G1755" s="3" t="s">
        <v>23</v>
      </c>
      <c r="H1755" s="11" t="s">
        <v>4653</v>
      </c>
    </row>
    <row r="1756" spans="1:8" ht="16.899999999999999" customHeight="1" x14ac:dyDescent="0.25">
      <c r="A1756" s="1" t="s">
        <v>4648</v>
      </c>
      <c r="B1756" s="1" t="s">
        <v>4909</v>
      </c>
      <c r="C1756" s="40" t="s">
        <v>4910</v>
      </c>
      <c r="D1756" s="3" t="s">
        <v>23</v>
      </c>
      <c r="E1756" s="3" t="str">
        <f>IF(Table1[[#This Row],[UTPA 
Equivalent Course(s)]]="N", "N", VLOOKUP(Table1[[#This Row],[UTPA 
Equivalent Course(s)]], Table13[[Combined Course Number]:[Course Title]], 5))</f>
        <v>N</v>
      </c>
      <c r="F1756" s="3" t="s">
        <v>23</v>
      </c>
      <c r="G1756" s="3" t="s">
        <v>23</v>
      </c>
      <c r="H1756" s="11" t="s">
        <v>4653</v>
      </c>
    </row>
    <row r="1757" spans="1:8" ht="16.899999999999999" customHeight="1" x14ac:dyDescent="0.25">
      <c r="A1757" s="1" t="s">
        <v>4648</v>
      </c>
      <c r="B1757" s="1" t="s">
        <v>4911</v>
      </c>
      <c r="C1757" s="40" t="s">
        <v>4912</v>
      </c>
      <c r="D1757" s="3" t="s">
        <v>23</v>
      </c>
      <c r="E1757" s="3" t="str">
        <f>IF(Table1[[#This Row],[UTPA 
Equivalent Course(s)]]="N", "N", VLOOKUP(Table1[[#This Row],[UTPA 
Equivalent Course(s)]], Table13[[Combined Course Number]:[Course Title]], 5))</f>
        <v>N</v>
      </c>
      <c r="F1757" s="3" t="s">
        <v>23</v>
      </c>
      <c r="G1757" s="3" t="s">
        <v>23</v>
      </c>
      <c r="H1757" s="11" t="s">
        <v>4653</v>
      </c>
    </row>
    <row r="1758" spans="1:8" ht="16.899999999999999" customHeight="1" x14ac:dyDescent="0.25">
      <c r="A1758" s="1" t="s">
        <v>4648</v>
      </c>
      <c r="B1758" s="1" t="s">
        <v>2958</v>
      </c>
      <c r="C1758" s="40" t="s">
        <v>4913</v>
      </c>
      <c r="D1758" s="3" t="s">
        <v>23</v>
      </c>
      <c r="E1758" s="3" t="str">
        <f>IF(Table1[[#This Row],[UTPA 
Equivalent Course(s)]]="N", "N", VLOOKUP(Table1[[#This Row],[UTPA 
Equivalent Course(s)]], Table13[[Combined Course Number]:[Course Title]], 5))</f>
        <v>N</v>
      </c>
      <c r="F1758" s="3" t="s">
        <v>23</v>
      </c>
      <c r="G1758" s="3" t="s">
        <v>23</v>
      </c>
      <c r="H1758" s="11" t="s">
        <v>4653</v>
      </c>
    </row>
    <row r="1759" spans="1:8" ht="16.899999999999999" customHeight="1" x14ac:dyDescent="0.25">
      <c r="A1759" s="1" t="s">
        <v>4648</v>
      </c>
      <c r="B1759" s="1" t="s">
        <v>4914</v>
      </c>
      <c r="C1759" s="40" t="s">
        <v>4915</v>
      </c>
      <c r="D1759" s="3" t="s">
        <v>23</v>
      </c>
      <c r="E1759" s="3" t="str">
        <f>IF(Table1[[#This Row],[UTPA 
Equivalent Course(s)]]="N", "N", VLOOKUP(Table1[[#This Row],[UTPA 
Equivalent Course(s)]], Table13[[Combined Course Number]:[Course Title]], 5))</f>
        <v>N</v>
      </c>
      <c r="F1759" s="3" t="s">
        <v>23</v>
      </c>
      <c r="G1759" s="3" t="s">
        <v>23</v>
      </c>
      <c r="H1759" s="11" t="s">
        <v>4653</v>
      </c>
    </row>
    <row r="1760" spans="1:8" ht="16.899999999999999" customHeight="1" x14ac:dyDescent="0.25">
      <c r="A1760" s="1" t="s">
        <v>4648</v>
      </c>
      <c r="B1760" s="1" t="s">
        <v>4916</v>
      </c>
      <c r="C1760" s="40" t="s">
        <v>4917</v>
      </c>
      <c r="D1760" s="3" t="s">
        <v>23</v>
      </c>
      <c r="E1760" s="3" t="str">
        <f>IF(Table1[[#This Row],[UTPA 
Equivalent Course(s)]]="N", "N", VLOOKUP(Table1[[#This Row],[UTPA 
Equivalent Course(s)]], Table13[[Combined Course Number]:[Course Title]], 5))</f>
        <v>N</v>
      </c>
      <c r="F1760" s="3" t="s">
        <v>23</v>
      </c>
      <c r="G1760" s="3" t="s">
        <v>23</v>
      </c>
      <c r="H1760" s="11" t="s">
        <v>4653</v>
      </c>
    </row>
    <row r="1761" spans="1:8" ht="16.899999999999999" customHeight="1" x14ac:dyDescent="0.25">
      <c r="A1761" s="1" t="s">
        <v>4648</v>
      </c>
      <c r="B1761" s="1" t="s">
        <v>4918</v>
      </c>
      <c r="C1761" s="40" t="s">
        <v>4919</v>
      </c>
      <c r="D1761" s="3" t="s">
        <v>23</v>
      </c>
      <c r="E1761" s="3" t="str">
        <f>IF(Table1[[#This Row],[UTPA 
Equivalent Course(s)]]="N", "N", VLOOKUP(Table1[[#This Row],[UTPA 
Equivalent Course(s)]], Table13[[Combined Course Number]:[Course Title]], 5))</f>
        <v>N</v>
      </c>
      <c r="F1761" s="3" t="s">
        <v>23</v>
      </c>
      <c r="G1761" s="3" t="s">
        <v>23</v>
      </c>
      <c r="H1761" s="11" t="s">
        <v>4653</v>
      </c>
    </row>
    <row r="1762" spans="1:8" ht="16.899999999999999" customHeight="1" x14ac:dyDescent="0.25">
      <c r="A1762" s="1" t="s">
        <v>4648</v>
      </c>
      <c r="B1762" s="1" t="s">
        <v>2265</v>
      </c>
      <c r="C1762" s="40" t="s">
        <v>4920</v>
      </c>
      <c r="D1762" s="3" t="s">
        <v>23</v>
      </c>
      <c r="E1762" s="3" t="str">
        <f>IF(Table1[[#This Row],[UTPA 
Equivalent Course(s)]]="N", "N", VLOOKUP(Table1[[#This Row],[UTPA 
Equivalent Course(s)]], Table13[[Combined Course Number]:[Course Title]], 5))</f>
        <v>N</v>
      </c>
      <c r="F1762" s="3" t="s">
        <v>23</v>
      </c>
      <c r="G1762" s="3" t="s">
        <v>23</v>
      </c>
      <c r="H1762" s="11" t="s">
        <v>4653</v>
      </c>
    </row>
    <row r="1763" spans="1:8" ht="16.899999999999999" customHeight="1" x14ac:dyDescent="0.25">
      <c r="A1763" s="1" t="s">
        <v>4648</v>
      </c>
      <c r="B1763" s="1" t="s">
        <v>4921</v>
      </c>
      <c r="C1763" s="40" t="s">
        <v>4922</v>
      </c>
      <c r="D1763" s="3" t="s">
        <v>23</v>
      </c>
      <c r="E1763" s="3" t="str">
        <f>IF(Table1[[#This Row],[UTPA 
Equivalent Course(s)]]="N", "N", VLOOKUP(Table1[[#This Row],[UTPA 
Equivalent Course(s)]], Table13[[Combined Course Number]:[Course Title]], 5))</f>
        <v>N</v>
      </c>
      <c r="F1763" s="3" t="s">
        <v>23</v>
      </c>
      <c r="G1763" s="3" t="s">
        <v>23</v>
      </c>
      <c r="H1763" s="11" t="s">
        <v>4653</v>
      </c>
    </row>
    <row r="1764" spans="1:8" ht="16.899999999999999" customHeight="1" x14ac:dyDescent="0.25">
      <c r="A1764" s="1" t="s">
        <v>4648</v>
      </c>
      <c r="B1764" s="1" t="s">
        <v>4923</v>
      </c>
      <c r="C1764" s="40" t="s">
        <v>4924</v>
      </c>
      <c r="D1764" s="3" t="s">
        <v>23</v>
      </c>
      <c r="E1764" s="3" t="str">
        <f>IF(Table1[[#This Row],[UTPA 
Equivalent Course(s)]]="N", "N", VLOOKUP(Table1[[#This Row],[UTPA 
Equivalent Course(s)]], Table13[[Combined Course Number]:[Course Title]], 5))</f>
        <v>N</v>
      </c>
      <c r="F1764" s="3" t="s">
        <v>23</v>
      </c>
      <c r="G1764" s="3" t="s">
        <v>23</v>
      </c>
      <c r="H1764" s="11" t="s">
        <v>4653</v>
      </c>
    </row>
    <row r="1765" spans="1:8" ht="16.899999999999999" customHeight="1" x14ac:dyDescent="0.25">
      <c r="A1765" s="1" t="s">
        <v>4648</v>
      </c>
      <c r="B1765" s="1" t="s">
        <v>4925</v>
      </c>
      <c r="C1765" s="40" t="s">
        <v>4926</v>
      </c>
      <c r="D1765" s="3" t="s">
        <v>23</v>
      </c>
      <c r="E1765" s="3" t="str">
        <f>IF(Table1[[#This Row],[UTPA 
Equivalent Course(s)]]="N", "N", VLOOKUP(Table1[[#This Row],[UTPA 
Equivalent Course(s)]], Table13[[Combined Course Number]:[Course Title]], 5))</f>
        <v>N</v>
      </c>
      <c r="F1765" s="3" t="s">
        <v>23</v>
      </c>
      <c r="G1765" s="3" t="s">
        <v>23</v>
      </c>
      <c r="H1765" s="11" t="s">
        <v>4653</v>
      </c>
    </row>
    <row r="1766" spans="1:8" ht="16.899999999999999" customHeight="1" x14ac:dyDescent="0.25">
      <c r="A1766" s="1" t="s">
        <v>4648</v>
      </c>
      <c r="B1766" s="1" t="s">
        <v>4927</v>
      </c>
      <c r="C1766" s="40" t="s">
        <v>4928</v>
      </c>
      <c r="D1766" s="3" t="s">
        <v>23</v>
      </c>
      <c r="E1766" s="3" t="str">
        <f>IF(Table1[[#This Row],[UTPA 
Equivalent Course(s)]]="N", "N", VLOOKUP(Table1[[#This Row],[UTPA 
Equivalent Course(s)]], Table13[[Combined Course Number]:[Course Title]], 5))</f>
        <v>N</v>
      </c>
      <c r="F1766" s="3" t="s">
        <v>23</v>
      </c>
      <c r="G1766" s="3" t="s">
        <v>23</v>
      </c>
      <c r="H1766" s="11" t="s">
        <v>4653</v>
      </c>
    </row>
    <row r="1767" spans="1:8" ht="16.899999999999999" customHeight="1" x14ac:dyDescent="0.25">
      <c r="A1767" s="1" t="s">
        <v>4648</v>
      </c>
      <c r="B1767" s="1" t="s">
        <v>4929</v>
      </c>
      <c r="C1767" s="40" t="s">
        <v>4930</v>
      </c>
      <c r="D1767" s="3" t="s">
        <v>23</v>
      </c>
      <c r="E1767" s="3" t="str">
        <f>IF(Table1[[#This Row],[UTPA 
Equivalent Course(s)]]="N", "N", VLOOKUP(Table1[[#This Row],[UTPA 
Equivalent Course(s)]], Table13[[Combined Course Number]:[Course Title]], 5))</f>
        <v>N</v>
      </c>
      <c r="F1767" s="3" t="s">
        <v>23</v>
      </c>
      <c r="G1767" s="3" t="s">
        <v>23</v>
      </c>
      <c r="H1767" s="11" t="s">
        <v>4653</v>
      </c>
    </row>
    <row r="1768" spans="1:8" ht="16.899999999999999" customHeight="1" x14ac:dyDescent="0.25">
      <c r="A1768" s="1" t="s">
        <v>4648</v>
      </c>
      <c r="B1768" s="1" t="s">
        <v>4931</v>
      </c>
      <c r="C1768" s="40" t="s">
        <v>4932</v>
      </c>
      <c r="D1768" s="3" t="s">
        <v>23</v>
      </c>
      <c r="E1768" s="3" t="str">
        <f>IF(Table1[[#This Row],[UTPA 
Equivalent Course(s)]]="N", "N", VLOOKUP(Table1[[#This Row],[UTPA 
Equivalent Course(s)]], Table13[[Combined Course Number]:[Course Title]], 5))</f>
        <v>N</v>
      </c>
      <c r="F1768" s="3" t="s">
        <v>23</v>
      </c>
      <c r="G1768" s="3" t="s">
        <v>23</v>
      </c>
      <c r="H1768" s="11" t="s">
        <v>4653</v>
      </c>
    </row>
    <row r="1769" spans="1:8" ht="16.899999999999999" customHeight="1" x14ac:dyDescent="0.25">
      <c r="A1769" s="1" t="s">
        <v>4648</v>
      </c>
      <c r="B1769" s="1" t="s">
        <v>2216</v>
      </c>
      <c r="C1769" s="40" t="s">
        <v>4933</v>
      </c>
      <c r="D1769" s="3" t="s">
        <v>23</v>
      </c>
      <c r="E1769" s="3" t="str">
        <f>IF(Table1[[#This Row],[UTPA 
Equivalent Course(s)]]="N", "N", VLOOKUP(Table1[[#This Row],[UTPA 
Equivalent Course(s)]], Table13[[Combined Course Number]:[Course Title]], 5))</f>
        <v>N</v>
      </c>
      <c r="F1769" s="3" t="s">
        <v>23</v>
      </c>
      <c r="G1769" s="3" t="s">
        <v>23</v>
      </c>
      <c r="H1769" s="11" t="s">
        <v>4653</v>
      </c>
    </row>
    <row r="1770" spans="1:8" ht="16.899999999999999" customHeight="1" x14ac:dyDescent="0.25">
      <c r="A1770" s="1" t="s">
        <v>4648</v>
      </c>
      <c r="B1770" s="1" t="s">
        <v>4934</v>
      </c>
      <c r="C1770" s="40" t="s">
        <v>4935</v>
      </c>
      <c r="D1770" s="3" t="s">
        <v>23</v>
      </c>
      <c r="E1770" s="3" t="str">
        <f>IF(Table1[[#This Row],[UTPA 
Equivalent Course(s)]]="N", "N", VLOOKUP(Table1[[#This Row],[UTPA 
Equivalent Course(s)]], Table13[[Combined Course Number]:[Course Title]], 5))</f>
        <v>N</v>
      </c>
      <c r="F1770" s="3" t="s">
        <v>23</v>
      </c>
      <c r="G1770" s="3" t="s">
        <v>23</v>
      </c>
      <c r="H1770" s="11" t="s">
        <v>4653</v>
      </c>
    </row>
    <row r="1771" spans="1:8" ht="16.899999999999999" customHeight="1" x14ac:dyDescent="0.25">
      <c r="A1771" s="1" t="s">
        <v>4648</v>
      </c>
      <c r="B1771" s="1" t="s">
        <v>2176</v>
      </c>
      <c r="C1771" s="40" t="s">
        <v>4936</v>
      </c>
      <c r="D1771" s="3" t="s">
        <v>23</v>
      </c>
      <c r="E1771" s="3" t="str">
        <f>IF(Table1[[#This Row],[UTPA 
Equivalent Course(s)]]="N", "N", VLOOKUP(Table1[[#This Row],[UTPA 
Equivalent Course(s)]], Table13[[Combined Course Number]:[Course Title]], 5))</f>
        <v>N</v>
      </c>
      <c r="F1771" s="3" t="s">
        <v>23</v>
      </c>
      <c r="G1771" s="3" t="s">
        <v>23</v>
      </c>
      <c r="H1771" s="11" t="s">
        <v>4653</v>
      </c>
    </row>
    <row r="1772" spans="1:8" ht="16.899999999999999" customHeight="1" x14ac:dyDescent="0.25">
      <c r="A1772" s="1" t="s">
        <v>4648</v>
      </c>
      <c r="B1772" s="1" t="s">
        <v>4937</v>
      </c>
      <c r="C1772" s="40" t="s">
        <v>4938</v>
      </c>
      <c r="D1772" s="3" t="s">
        <v>23</v>
      </c>
      <c r="E1772" s="3" t="str">
        <f>IF(Table1[[#This Row],[UTPA 
Equivalent Course(s)]]="N", "N", VLOOKUP(Table1[[#This Row],[UTPA 
Equivalent Course(s)]], Table13[[Combined Course Number]:[Course Title]], 5))</f>
        <v>N</v>
      </c>
      <c r="F1772" s="3" t="s">
        <v>23</v>
      </c>
      <c r="G1772" s="3" t="s">
        <v>23</v>
      </c>
      <c r="H1772" s="11" t="s">
        <v>4653</v>
      </c>
    </row>
    <row r="1773" spans="1:8" ht="16.899999999999999" customHeight="1" x14ac:dyDescent="0.25">
      <c r="A1773" s="1" t="s">
        <v>4648</v>
      </c>
      <c r="B1773" s="1" t="s">
        <v>4939</v>
      </c>
      <c r="C1773" s="40" t="s">
        <v>4940</v>
      </c>
      <c r="D1773" s="3" t="s">
        <v>23</v>
      </c>
      <c r="E1773" s="3" t="str">
        <f>IF(Table1[[#This Row],[UTPA 
Equivalent Course(s)]]="N", "N", VLOOKUP(Table1[[#This Row],[UTPA 
Equivalent Course(s)]], Table13[[Combined Course Number]:[Course Title]], 5))</f>
        <v>N</v>
      </c>
      <c r="F1773" s="3" t="s">
        <v>23</v>
      </c>
      <c r="G1773" s="3" t="s">
        <v>23</v>
      </c>
      <c r="H1773" s="11" t="s">
        <v>4653</v>
      </c>
    </row>
    <row r="1774" spans="1:8" ht="16.899999999999999" customHeight="1" x14ac:dyDescent="0.25">
      <c r="A1774" s="1" t="s">
        <v>4648</v>
      </c>
      <c r="B1774" s="1" t="s">
        <v>2219</v>
      </c>
      <c r="C1774" s="40" t="s">
        <v>4941</v>
      </c>
      <c r="D1774" s="3" t="s">
        <v>23</v>
      </c>
      <c r="E1774" s="3" t="str">
        <f>IF(Table1[[#This Row],[UTPA 
Equivalent Course(s)]]="N", "N", VLOOKUP(Table1[[#This Row],[UTPA 
Equivalent Course(s)]], Table13[[Combined Course Number]:[Course Title]], 5))</f>
        <v>N</v>
      </c>
      <c r="F1774" s="3" t="s">
        <v>23</v>
      </c>
      <c r="G1774" s="3" t="s">
        <v>23</v>
      </c>
      <c r="H1774" s="11" t="s">
        <v>4653</v>
      </c>
    </row>
    <row r="1775" spans="1:8" ht="16.899999999999999" customHeight="1" x14ac:dyDescent="0.25">
      <c r="A1775" s="1" t="s">
        <v>4648</v>
      </c>
      <c r="B1775" s="1" t="s">
        <v>2222</v>
      </c>
      <c r="C1775" s="40" t="s">
        <v>4942</v>
      </c>
      <c r="D1775" s="3" t="s">
        <v>23</v>
      </c>
      <c r="E1775" s="3" t="str">
        <f>IF(Table1[[#This Row],[UTPA 
Equivalent Course(s)]]="N", "N", VLOOKUP(Table1[[#This Row],[UTPA 
Equivalent Course(s)]], Table13[[Combined Course Number]:[Course Title]], 5))</f>
        <v>N</v>
      </c>
      <c r="F1775" s="3" t="s">
        <v>23</v>
      </c>
      <c r="G1775" s="3" t="s">
        <v>23</v>
      </c>
      <c r="H1775" s="11" t="s">
        <v>4653</v>
      </c>
    </row>
    <row r="1776" spans="1:8" ht="16.899999999999999" customHeight="1" x14ac:dyDescent="0.25">
      <c r="A1776" s="1" t="s">
        <v>4648</v>
      </c>
      <c r="B1776" s="1" t="s">
        <v>2225</v>
      </c>
      <c r="C1776" s="40" t="s">
        <v>4943</v>
      </c>
      <c r="D1776" s="3" t="s">
        <v>23</v>
      </c>
      <c r="E1776" s="3" t="str">
        <f>IF(Table1[[#This Row],[UTPA 
Equivalent Course(s)]]="N", "N", VLOOKUP(Table1[[#This Row],[UTPA 
Equivalent Course(s)]], Table13[[Combined Course Number]:[Course Title]], 5))</f>
        <v>N</v>
      </c>
      <c r="F1776" s="3" t="s">
        <v>23</v>
      </c>
      <c r="G1776" s="3" t="s">
        <v>23</v>
      </c>
      <c r="H1776" s="11" t="s">
        <v>4653</v>
      </c>
    </row>
    <row r="1777" spans="1:8" ht="16.899999999999999" customHeight="1" x14ac:dyDescent="0.25">
      <c r="A1777" s="1" t="s">
        <v>4648</v>
      </c>
      <c r="B1777" s="1" t="s">
        <v>988</v>
      </c>
      <c r="C1777" s="40" t="s">
        <v>4944</v>
      </c>
      <c r="D1777" s="3" t="s">
        <v>23</v>
      </c>
      <c r="E1777" s="3" t="str">
        <f>IF(Table1[[#This Row],[UTPA 
Equivalent Course(s)]]="N", "N", VLOOKUP(Table1[[#This Row],[UTPA 
Equivalent Course(s)]], Table13[[Combined Course Number]:[Course Title]], 5))</f>
        <v>N</v>
      </c>
      <c r="F1777" s="3" t="s">
        <v>23</v>
      </c>
      <c r="G1777" s="3" t="s">
        <v>23</v>
      </c>
      <c r="H1777" s="11" t="s">
        <v>4653</v>
      </c>
    </row>
    <row r="1778" spans="1:8" ht="16.899999999999999" customHeight="1" x14ac:dyDescent="0.25">
      <c r="A1778" s="1" t="s">
        <v>4648</v>
      </c>
      <c r="B1778" s="1" t="s">
        <v>4945</v>
      </c>
      <c r="C1778" s="40" t="s">
        <v>4946</v>
      </c>
      <c r="D1778" s="3" t="s">
        <v>23</v>
      </c>
      <c r="E1778" s="3" t="str">
        <f>IF(Table1[[#This Row],[UTPA 
Equivalent Course(s)]]="N", "N", VLOOKUP(Table1[[#This Row],[UTPA 
Equivalent Course(s)]], Table13[[Combined Course Number]:[Course Title]], 5))</f>
        <v>N</v>
      </c>
      <c r="F1778" s="3" t="s">
        <v>23</v>
      </c>
      <c r="G1778" s="3" t="s">
        <v>23</v>
      </c>
      <c r="H1778" s="11" t="s">
        <v>4653</v>
      </c>
    </row>
    <row r="1779" spans="1:8" ht="16.899999999999999" customHeight="1" x14ac:dyDescent="0.25">
      <c r="A1779" s="1" t="s">
        <v>4648</v>
      </c>
      <c r="B1779" s="1" t="s">
        <v>4947</v>
      </c>
      <c r="C1779" s="40" t="s">
        <v>4948</v>
      </c>
      <c r="D1779" s="3" t="s">
        <v>23</v>
      </c>
      <c r="E1779" s="3" t="str">
        <f>IF(Table1[[#This Row],[UTPA 
Equivalent Course(s)]]="N", "N", VLOOKUP(Table1[[#This Row],[UTPA 
Equivalent Course(s)]], Table13[[Combined Course Number]:[Course Title]], 5))</f>
        <v>N</v>
      </c>
      <c r="F1779" s="3" t="s">
        <v>23</v>
      </c>
      <c r="G1779" s="3" t="s">
        <v>23</v>
      </c>
      <c r="H1779" s="11" t="s">
        <v>4653</v>
      </c>
    </row>
    <row r="1780" spans="1:8" ht="16.899999999999999" customHeight="1" x14ac:dyDescent="0.25">
      <c r="A1780" s="1" t="s">
        <v>4648</v>
      </c>
      <c r="B1780" s="1" t="s">
        <v>4949</v>
      </c>
      <c r="C1780" s="40" t="s">
        <v>4950</v>
      </c>
      <c r="D1780" s="3" t="s">
        <v>23</v>
      </c>
      <c r="E1780" s="3" t="str">
        <f>IF(Table1[[#This Row],[UTPA 
Equivalent Course(s)]]="N", "N", VLOOKUP(Table1[[#This Row],[UTPA 
Equivalent Course(s)]], Table13[[Combined Course Number]:[Course Title]], 5))</f>
        <v>N</v>
      </c>
      <c r="F1780" s="3" t="s">
        <v>23</v>
      </c>
      <c r="G1780" s="3" t="s">
        <v>23</v>
      </c>
      <c r="H1780" s="11" t="s">
        <v>4653</v>
      </c>
    </row>
    <row r="1781" spans="1:8" ht="16.899999999999999" customHeight="1" x14ac:dyDescent="0.25">
      <c r="A1781" s="1" t="s">
        <v>4648</v>
      </c>
      <c r="B1781" s="1" t="s">
        <v>4951</v>
      </c>
      <c r="C1781" s="40" t="s">
        <v>4952</v>
      </c>
      <c r="D1781" s="3" t="s">
        <v>23</v>
      </c>
      <c r="E1781" s="3" t="str">
        <f>IF(Table1[[#This Row],[UTPA 
Equivalent Course(s)]]="N", "N", VLOOKUP(Table1[[#This Row],[UTPA 
Equivalent Course(s)]], Table13[[Combined Course Number]:[Course Title]], 5))</f>
        <v>N</v>
      </c>
      <c r="F1781" s="3" t="s">
        <v>23</v>
      </c>
      <c r="G1781" s="3" t="s">
        <v>23</v>
      </c>
      <c r="H1781" s="11" t="s">
        <v>4653</v>
      </c>
    </row>
    <row r="1782" spans="1:8" ht="16.899999999999999" customHeight="1" x14ac:dyDescent="0.25">
      <c r="A1782" s="1" t="s">
        <v>4648</v>
      </c>
      <c r="B1782" s="1" t="s">
        <v>4953</v>
      </c>
      <c r="C1782" s="40" t="s">
        <v>4954</v>
      </c>
      <c r="D1782" s="3" t="s">
        <v>23</v>
      </c>
      <c r="E1782" s="3" t="str">
        <f>IF(Table1[[#This Row],[UTPA 
Equivalent Course(s)]]="N", "N", VLOOKUP(Table1[[#This Row],[UTPA 
Equivalent Course(s)]], Table13[[Combined Course Number]:[Course Title]], 5))</f>
        <v>N</v>
      </c>
      <c r="F1782" s="3" t="s">
        <v>23</v>
      </c>
      <c r="G1782" s="3" t="s">
        <v>23</v>
      </c>
      <c r="H1782" s="11" t="s">
        <v>4653</v>
      </c>
    </row>
    <row r="1783" spans="1:8" ht="16.899999999999999" customHeight="1" x14ac:dyDescent="0.25">
      <c r="A1783" s="1" t="s">
        <v>4648</v>
      </c>
      <c r="B1783" s="1" t="s">
        <v>4955</v>
      </c>
      <c r="C1783" s="40" t="s">
        <v>4956</v>
      </c>
      <c r="D1783" s="3" t="s">
        <v>23</v>
      </c>
      <c r="E1783" s="3" t="str">
        <f>IF(Table1[[#This Row],[UTPA 
Equivalent Course(s)]]="N", "N", VLOOKUP(Table1[[#This Row],[UTPA 
Equivalent Course(s)]], Table13[[Combined Course Number]:[Course Title]], 5))</f>
        <v>N</v>
      </c>
      <c r="F1783" s="3" t="s">
        <v>23</v>
      </c>
      <c r="G1783" s="3" t="s">
        <v>23</v>
      </c>
      <c r="H1783" s="11" t="s">
        <v>4653</v>
      </c>
    </row>
    <row r="1784" spans="1:8" ht="16.899999999999999" customHeight="1" x14ac:dyDescent="0.25">
      <c r="A1784" s="1" t="s">
        <v>4648</v>
      </c>
      <c r="B1784" s="1" t="s">
        <v>4957</v>
      </c>
      <c r="C1784" s="40" t="s">
        <v>4958</v>
      </c>
      <c r="D1784" s="3" t="s">
        <v>23</v>
      </c>
      <c r="E1784" s="3" t="str">
        <f>IF(Table1[[#This Row],[UTPA 
Equivalent Course(s)]]="N", "N", VLOOKUP(Table1[[#This Row],[UTPA 
Equivalent Course(s)]], Table13[[Combined Course Number]:[Course Title]], 5))</f>
        <v>N</v>
      </c>
      <c r="F1784" s="3" t="s">
        <v>23</v>
      </c>
      <c r="G1784" s="3" t="s">
        <v>23</v>
      </c>
      <c r="H1784" s="11" t="s">
        <v>4653</v>
      </c>
    </row>
    <row r="1785" spans="1:8" ht="16.899999999999999" customHeight="1" x14ac:dyDescent="0.25">
      <c r="A1785" s="1" t="s">
        <v>4648</v>
      </c>
      <c r="B1785" s="1" t="s">
        <v>4959</v>
      </c>
      <c r="C1785" s="40" t="s">
        <v>4960</v>
      </c>
      <c r="D1785" s="3" t="s">
        <v>23</v>
      </c>
      <c r="E1785" s="3" t="str">
        <f>IF(Table1[[#This Row],[UTPA 
Equivalent Course(s)]]="N", "N", VLOOKUP(Table1[[#This Row],[UTPA 
Equivalent Course(s)]], Table13[[Combined Course Number]:[Course Title]], 5))</f>
        <v>N</v>
      </c>
      <c r="F1785" s="3" t="s">
        <v>23</v>
      </c>
      <c r="G1785" s="3" t="s">
        <v>23</v>
      </c>
      <c r="H1785" s="11" t="s">
        <v>4653</v>
      </c>
    </row>
    <row r="1786" spans="1:8" ht="16.899999999999999" customHeight="1" x14ac:dyDescent="0.25">
      <c r="A1786" s="1" t="s">
        <v>4648</v>
      </c>
      <c r="B1786" s="1">
        <v>4269</v>
      </c>
      <c r="C1786" s="40" t="s">
        <v>4835</v>
      </c>
      <c r="D1786" s="3" t="s">
        <v>23</v>
      </c>
      <c r="E1786" s="3" t="str">
        <f>IF(Table1[[#This Row],[UTPA 
Equivalent Course(s)]]="N", "N", VLOOKUP(Table1[[#This Row],[UTPA 
Equivalent Course(s)]], Table13[[Combined Course Number]:[Course Title]], 5))</f>
        <v>N</v>
      </c>
      <c r="F1786" s="3" t="s">
        <v>23</v>
      </c>
      <c r="G1786" s="3" t="s">
        <v>23</v>
      </c>
      <c r="H1786" s="11" t="s">
        <v>4653</v>
      </c>
    </row>
    <row r="1787" spans="1:8" ht="16.899999999999999" customHeight="1" x14ac:dyDescent="0.25">
      <c r="A1787" s="1" t="s">
        <v>4648</v>
      </c>
      <c r="B1787" s="1" t="s">
        <v>4961</v>
      </c>
      <c r="C1787" s="40" t="s">
        <v>4962</v>
      </c>
      <c r="D1787" s="3" t="s">
        <v>4963</v>
      </c>
      <c r="E1787" s="3" t="str">
        <f>IF(Table1[[#This Row],[UTPA 
Equivalent Course(s)]]="N", "N", VLOOKUP(Table1[[#This Row],[UTPA 
Equivalent Course(s)]], Table13[[Combined Course Number]:[Course Title]], 5))</f>
        <v>APPLIED MUS COMPOSITION</v>
      </c>
      <c r="F1787" s="3" t="s">
        <v>23</v>
      </c>
      <c r="G1787" s="3" t="s">
        <v>23</v>
      </c>
      <c r="H1787" s="11" t="s">
        <v>4653</v>
      </c>
    </row>
    <row r="1788" spans="1:8" ht="16.899999999999999" customHeight="1" x14ac:dyDescent="0.25">
      <c r="A1788" s="1" t="s">
        <v>4648</v>
      </c>
      <c r="B1788" s="1" t="s">
        <v>4964</v>
      </c>
      <c r="C1788" s="40" t="s">
        <v>4965</v>
      </c>
      <c r="D1788" s="3" t="s">
        <v>4966</v>
      </c>
      <c r="E1788" s="3" t="str">
        <f>IF(Table1[[#This Row],[UTPA 
Equivalent Course(s)]]="N", "N", VLOOKUP(Table1[[#This Row],[UTPA 
Equivalent Course(s)]], Table13[[Combined Course Number]:[Course Title]], 5))</f>
        <v>APPLIED CONDUCTING</v>
      </c>
      <c r="F1788" s="3" t="s">
        <v>23</v>
      </c>
      <c r="G1788" s="3" t="s">
        <v>23</v>
      </c>
      <c r="H1788" s="11" t="s">
        <v>4653</v>
      </c>
    </row>
    <row r="1789" spans="1:8" ht="16.899999999999999" customHeight="1" x14ac:dyDescent="0.25">
      <c r="A1789" s="1" t="s">
        <v>4967</v>
      </c>
      <c r="B1789" s="1" t="s">
        <v>5029</v>
      </c>
      <c r="C1789" s="40" t="s">
        <v>5030</v>
      </c>
      <c r="D1789" s="3" t="s">
        <v>23</v>
      </c>
      <c r="E1789" s="3" t="str">
        <f>IF(Table1[[#This Row],[UTPA 
Equivalent Course(s)]]="N", "N", VLOOKUP(Table1[[#This Row],[UTPA 
Equivalent Course(s)]], Table13[[Combined Course Number]:[Course Title]], 5))</f>
        <v>N</v>
      </c>
      <c r="F1789" s="3" t="s">
        <v>5031</v>
      </c>
      <c r="G1789" s="3" t="s">
        <v>5032</v>
      </c>
      <c r="H1789" s="11" t="s">
        <v>4653</v>
      </c>
    </row>
    <row r="1790" spans="1:8" ht="16.899999999999999" customHeight="1" x14ac:dyDescent="0.25">
      <c r="A1790" s="1" t="s">
        <v>4967</v>
      </c>
      <c r="B1790" s="1" t="s">
        <v>5035</v>
      </c>
      <c r="C1790" s="40" t="s">
        <v>5036</v>
      </c>
      <c r="D1790" s="3" t="s">
        <v>5037</v>
      </c>
      <c r="E1790" s="3" t="str">
        <f>IF(Table1[[#This Row],[UTPA 
Equivalent Course(s)]]="N", "N", VLOOKUP(Table1[[#This Row],[UTPA 
Equivalent Course(s)]], Table13[[Combined Course Number]:[Course Title]], 5))</f>
        <v>UNIVERSITY BAND</v>
      </c>
      <c r="F1790" s="3" t="s">
        <v>23</v>
      </c>
      <c r="G1790" s="3" t="s">
        <v>23</v>
      </c>
      <c r="H1790" s="11" t="s">
        <v>4653</v>
      </c>
    </row>
    <row r="1791" spans="1:8" ht="16.899999999999999" customHeight="1" x14ac:dyDescent="0.25">
      <c r="A1791" s="1" t="s">
        <v>4967</v>
      </c>
      <c r="B1791" s="1" t="s">
        <v>5013</v>
      </c>
      <c r="C1791" s="40" t="s">
        <v>5014</v>
      </c>
      <c r="D1791" s="3" t="s">
        <v>5015</v>
      </c>
      <c r="E1791" s="3" t="str">
        <f>IF(Table1[[#This Row],[UTPA 
Equivalent Course(s)]]="N", "N", VLOOKUP(Table1[[#This Row],[UTPA 
Equivalent Course(s)]], Table13[[Combined Course Number]:[Course Title]], 5))</f>
        <v>SYMPHONY ORCHESTRA</v>
      </c>
      <c r="F1791" s="3" t="s">
        <v>5016</v>
      </c>
      <c r="G1791" s="3" t="s">
        <v>5017</v>
      </c>
      <c r="H1791" s="11" t="s">
        <v>4653</v>
      </c>
    </row>
    <row r="1792" spans="1:8" ht="16.899999999999999" customHeight="1" x14ac:dyDescent="0.25">
      <c r="A1792" s="1" t="s">
        <v>4967</v>
      </c>
      <c r="B1792" s="1" t="s">
        <v>4991</v>
      </c>
      <c r="C1792" s="40" t="s">
        <v>4992</v>
      </c>
      <c r="D1792" s="3" t="s">
        <v>4993</v>
      </c>
      <c r="E1792" s="3" t="str">
        <f>IF(Table1[[#This Row],[UTPA 
Equivalent Course(s)]]="N", "N", VLOOKUP(Table1[[#This Row],[UTPA 
Equivalent Course(s)]], Table13[[Combined Course Number]:[Course Title]], 5))</f>
        <v>GUITAR ENSEMBLE</v>
      </c>
      <c r="F1792" s="3" t="s">
        <v>4994</v>
      </c>
      <c r="G1792" s="3" t="s">
        <v>4995</v>
      </c>
      <c r="H1792" s="11" t="s">
        <v>4653</v>
      </c>
    </row>
    <row r="1793" spans="1:8" ht="16.899999999999999" customHeight="1" x14ac:dyDescent="0.25">
      <c r="A1793" s="1" t="s">
        <v>4967</v>
      </c>
      <c r="B1793" s="1" t="s">
        <v>5038</v>
      </c>
      <c r="C1793" s="40" t="s">
        <v>4973</v>
      </c>
      <c r="D1793" s="3" t="s">
        <v>23</v>
      </c>
      <c r="E1793" s="3" t="str">
        <f>IF(Table1[[#This Row],[UTPA 
Equivalent Course(s)]]="N", "N", VLOOKUP(Table1[[#This Row],[UTPA 
Equivalent Course(s)]], Table13[[Combined Course Number]:[Course Title]], 5))</f>
        <v>N</v>
      </c>
      <c r="F1793" s="3" t="s">
        <v>23</v>
      </c>
      <c r="G1793" s="3" t="s">
        <v>23</v>
      </c>
      <c r="H1793" s="11" t="s">
        <v>4653</v>
      </c>
    </row>
    <row r="1794" spans="1:8" ht="16.899999999999999" customHeight="1" x14ac:dyDescent="0.25">
      <c r="A1794" s="1" t="s">
        <v>4967</v>
      </c>
      <c r="B1794" s="1" t="s">
        <v>4999</v>
      </c>
      <c r="C1794" s="40" t="s">
        <v>5000</v>
      </c>
      <c r="D1794" s="3" t="s">
        <v>5001</v>
      </c>
      <c r="E1794" s="3" t="str">
        <f>IF(Table1[[#This Row],[UTPA 
Equivalent Course(s)]]="N", "N", VLOOKUP(Table1[[#This Row],[UTPA 
Equivalent Course(s)]], Table13[[Combined Course Number]:[Course Title]], 5))</f>
        <v>STAGE BAND</v>
      </c>
      <c r="F1794" s="3" t="s">
        <v>5002</v>
      </c>
      <c r="G1794" s="3" t="s">
        <v>5003</v>
      </c>
      <c r="H1794" s="11" t="s">
        <v>4653</v>
      </c>
    </row>
    <row r="1795" spans="1:8" ht="16.899999999999999" customHeight="1" x14ac:dyDescent="0.25">
      <c r="A1795" s="1" t="s">
        <v>4967</v>
      </c>
      <c r="B1795" s="1" t="s">
        <v>5039</v>
      </c>
      <c r="C1795" s="40" t="s">
        <v>5040</v>
      </c>
      <c r="D1795" s="3" t="s">
        <v>23</v>
      </c>
      <c r="E1795" s="3" t="str">
        <f>IF(Table1[[#This Row],[UTPA 
Equivalent Course(s)]]="N", "N", VLOOKUP(Table1[[#This Row],[UTPA 
Equivalent Course(s)]], Table13[[Combined Course Number]:[Course Title]], 5))</f>
        <v>N</v>
      </c>
      <c r="F1795" s="3" t="s">
        <v>23</v>
      </c>
      <c r="G1795" s="3" t="s">
        <v>23</v>
      </c>
      <c r="H1795" s="11" t="s">
        <v>4653</v>
      </c>
    </row>
    <row r="1796" spans="1:8" ht="16.899999999999999" customHeight="1" x14ac:dyDescent="0.25">
      <c r="A1796" s="1" t="s">
        <v>4967</v>
      </c>
      <c r="B1796" s="1" t="s">
        <v>5021</v>
      </c>
      <c r="C1796" s="40" t="s">
        <v>5022</v>
      </c>
      <c r="D1796" s="3" t="s">
        <v>5023</v>
      </c>
      <c r="E1796" s="3" t="str">
        <f>IF(Table1[[#This Row],[UTPA 
Equivalent Course(s)]]="N", "N", VLOOKUP(Table1[[#This Row],[UTPA 
Equivalent Course(s)]], Table13[[Combined Course Number]:[Course Title]], 5))</f>
        <v>MARIACHI ENSEMBLE</v>
      </c>
      <c r="F1796" s="3" t="s">
        <v>5024</v>
      </c>
      <c r="G1796" s="3" t="s">
        <v>5025</v>
      </c>
      <c r="H1796" s="11" t="s">
        <v>4653</v>
      </c>
    </row>
    <row r="1797" spans="1:8" ht="16.899999999999999" customHeight="1" x14ac:dyDescent="0.25">
      <c r="A1797" s="1" t="s">
        <v>4967</v>
      </c>
      <c r="B1797" s="1" t="s">
        <v>4983</v>
      </c>
      <c r="C1797" s="40" t="s">
        <v>4984</v>
      </c>
      <c r="D1797" s="3" t="s">
        <v>4985</v>
      </c>
      <c r="E1797" s="3" t="str">
        <f>IF(Table1[[#This Row],[UTPA 
Equivalent Course(s)]]="N", "N", VLOOKUP(Table1[[#This Row],[UTPA 
Equivalent Course(s)]], Table13[[Combined Course Number]:[Course Title]], 5))</f>
        <v>CHAMBER MUSIC</v>
      </c>
      <c r="F1797" s="3" t="s">
        <v>4986</v>
      </c>
      <c r="G1797" s="3" t="s">
        <v>4987</v>
      </c>
      <c r="H1797" s="11" t="s">
        <v>4653</v>
      </c>
    </row>
    <row r="1798" spans="1:8" ht="16.899999999999999" customHeight="1" x14ac:dyDescent="0.25">
      <c r="A1798" s="1" t="s">
        <v>4967</v>
      </c>
      <c r="B1798" s="1" t="s">
        <v>5041</v>
      </c>
      <c r="C1798" s="40" t="s">
        <v>5042</v>
      </c>
      <c r="D1798" s="3" t="s">
        <v>23</v>
      </c>
      <c r="E1798" s="3" t="str">
        <f>IF(Table1[[#This Row],[UTPA 
Equivalent Course(s)]]="N", "N", VLOOKUP(Table1[[#This Row],[UTPA 
Equivalent Course(s)]], Table13[[Combined Course Number]:[Course Title]], 5))</f>
        <v>N</v>
      </c>
      <c r="F1798" s="3" t="s">
        <v>23</v>
      </c>
      <c r="G1798" s="3" t="s">
        <v>23</v>
      </c>
      <c r="H1798" s="11" t="s">
        <v>4653</v>
      </c>
    </row>
    <row r="1799" spans="1:8" ht="16.899999999999999" customHeight="1" x14ac:dyDescent="0.25">
      <c r="A1799" s="1" t="s">
        <v>4967</v>
      </c>
      <c r="B1799" s="1" t="s">
        <v>5043</v>
      </c>
      <c r="C1799" s="40" t="s">
        <v>5044</v>
      </c>
      <c r="D1799" s="3" t="s">
        <v>23</v>
      </c>
      <c r="E1799" s="3" t="str">
        <f>IF(Table1[[#This Row],[UTPA 
Equivalent Course(s)]]="N", "N", VLOOKUP(Table1[[#This Row],[UTPA 
Equivalent Course(s)]], Table13[[Combined Course Number]:[Course Title]], 5))</f>
        <v>N</v>
      </c>
      <c r="F1799" s="3" t="s">
        <v>23</v>
      </c>
      <c r="G1799" s="3" t="s">
        <v>23</v>
      </c>
      <c r="H1799" s="11" t="s">
        <v>4653</v>
      </c>
    </row>
    <row r="1800" spans="1:8" ht="16.899999999999999" customHeight="1" x14ac:dyDescent="0.25">
      <c r="A1800" s="1" t="s">
        <v>4967</v>
      </c>
      <c r="B1800" s="1" t="s">
        <v>5045</v>
      </c>
      <c r="C1800" s="40" t="s">
        <v>5046</v>
      </c>
      <c r="D1800" s="3" t="s">
        <v>23</v>
      </c>
      <c r="E1800" s="3" t="str">
        <f>IF(Table1[[#This Row],[UTPA 
Equivalent Course(s)]]="N", "N", VLOOKUP(Table1[[#This Row],[UTPA 
Equivalent Course(s)]], Table13[[Combined Course Number]:[Course Title]], 5))</f>
        <v>N</v>
      </c>
      <c r="F1800" s="3" t="s">
        <v>23</v>
      </c>
      <c r="G1800" s="3" t="s">
        <v>23</v>
      </c>
      <c r="H1800" s="11" t="s">
        <v>4653</v>
      </c>
    </row>
    <row r="1801" spans="1:8" ht="16.899999999999999" customHeight="1" x14ac:dyDescent="0.25">
      <c r="A1801" s="1" t="s">
        <v>4967</v>
      </c>
      <c r="B1801" s="1" t="s">
        <v>4968</v>
      </c>
      <c r="C1801" s="40" t="s">
        <v>4969</v>
      </c>
      <c r="D1801" s="3" t="s">
        <v>23</v>
      </c>
      <c r="E1801" s="3" t="str">
        <f>IF(Table1[[#This Row],[UTPA 
Equivalent Course(s)]]="N", "N", VLOOKUP(Table1[[#This Row],[UTPA 
Equivalent Course(s)]], Table13[[Combined Course Number]:[Course Title]], 5))</f>
        <v>N</v>
      </c>
      <c r="F1801" s="3" t="s">
        <v>4970</v>
      </c>
      <c r="G1801" s="3" t="s">
        <v>4971</v>
      </c>
      <c r="H1801" s="11" t="s">
        <v>4653</v>
      </c>
    </row>
    <row r="1802" spans="1:8" ht="16.899999999999999" customHeight="1" x14ac:dyDescent="0.25">
      <c r="A1802" s="1" t="s">
        <v>4967</v>
      </c>
      <c r="B1802" s="1" t="s">
        <v>5047</v>
      </c>
      <c r="C1802" s="40" t="s">
        <v>5048</v>
      </c>
      <c r="D1802" s="3" t="s">
        <v>23</v>
      </c>
      <c r="E1802" s="3" t="str">
        <f>IF(Table1[[#This Row],[UTPA 
Equivalent Course(s)]]="N", "N", VLOOKUP(Table1[[#This Row],[UTPA 
Equivalent Course(s)]], Table13[[Combined Course Number]:[Course Title]], 5))</f>
        <v>N</v>
      </c>
      <c r="F1802" s="3" t="s">
        <v>23</v>
      </c>
      <c r="G1802" s="3" t="s">
        <v>23</v>
      </c>
      <c r="H1802" s="11" t="s">
        <v>4653</v>
      </c>
    </row>
    <row r="1803" spans="1:8" ht="16.899999999999999" customHeight="1" x14ac:dyDescent="0.25">
      <c r="A1803" s="1" t="s">
        <v>4967</v>
      </c>
      <c r="B1803" s="1" t="s">
        <v>5049</v>
      </c>
      <c r="C1803" s="40" t="s">
        <v>5050</v>
      </c>
      <c r="D1803" s="3" t="s">
        <v>23</v>
      </c>
      <c r="E1803" s="3" t="str">
        <f>IF(Table1[[#This Row],[UTPA 
Equivalent Course(s)]]="N", "N", VLOOKUP(Table1[[#This Row],[UTPA 
Equivalent Course(s)]], Table13[[Combined Course Number]:[Course Title]], 5))</f>
        <v>N</v>
      </c>
      <c r="F1803" s="3" t="s">
        <v>23</v>
      </c>
      <c r="G1803" s="3" t="s">
        <v>23</v>
      </c>
      <c r="H1803" s="11" t="s">
        <v>4653</v>
      </c>
    </row>
    <row r="1804" spans="1:8" ht="16.899999999999999" customHeight="1" x14ac:dyDescent="0.25">
      <c r="A1804" s="1" t="s">
        <v>4967</v>
      </c>
      <c r="B1804" s="1" t="s">
        <v>5051</v>
      </c>
      <c r="C1804" s="40" t="s">
        <v>5052</v>
      </c>
      <c r="D1804" s="3" t="s">
        <v>23</v>
      </c>
      <c r="E1804" s="3" t="str">
        <f>IF(Table1[[#This Row],[UTPA 
Equivalent Course(s)]]="N", "N", VLOOKUP(Table1[[#This Row],[UTPA 
Equivalent Course(s)]], Table13[[Combined Course Number]:[Course Title]], 5))</f>
        <v>N</v>
      </c>
      <c r="F1804" s="3" t="s">
        <v>23</v>
      </c>
      <c r="G1804" s="3" t="s">
        <v>23</v>
      </c>
      <c r="H1804" s="11" t="s">
        <v>4653</v>
      </c>
    </row>
    <row r="1805" spans="1:8" ht="16.899999999999999" customHeight="1" x14ac:dyDescent="0.25">
      <c r="A1805" s="1" t="s">
        <v>4967</v>
      </c>
      <c r="B1805" s="1" t="s">
        <v>5007</v>
      </c>
      <c r="C1805" s="40" t="s">
        <v>5008</v>
      </c>
      <c r="D1805" s="3" t="s">
        <v>23</v>
      </c>
      <c r="E1805" s="3" t="str">
        <f>IF(Table1[[#This Row],[UTPA 
Equivalent Course(s)]]="N", "N", VLOOKUP(Table1[[#This Row],[UTPA 
Equivalent Course(s)]], Table13[[Combined Course Number]:[Course Title]], 5))</f>
        <v>N</v>
      </c>
      <c r="F1805" s="3" t="s">
        <v>5009</v>
      </c>
      <c r="G1805" s="3" t="s">
        <v>5010</v>
      </c>
      <c r="H1805" s="11" t="s">
        <v>4653</v>
      </c>
    </row>
    <row r="1806" spans="1:8" ht="16.899999999999999" customHeight="1" x14ac:dyDescent="0.25">
      <c r="A1806" s="1" t="s">
        <v>4967</v>
      </c>
      <c r="B1806" s="1" t="s">
        <v>5053</v>
      </c>
      <c r="C1806" s="40" t="s">
        <v>5054</v>
      </c>
      <c r="D1806" s="3" t="s">
        <v>5055</v>
      </c>
      <c r="E1806" s="3" t="str">
        <f>IF(Table1[[#This Row],[UTPA 
Equivalent Course(s)]]="N", "N", VLOOKUP(Table1[[#This Row],[UTPA 
Equivalent Course(s)]], Table13[[Combined Course Number]:[Course Title]], 5))</f>
        <v>UNIVERSITY CHOIR</v>
      </c>
      <c r="F1806" s="3" t="s">
        <v>23</v>
      </c>
      <c r="G1806" s="3" t="s">
        <v>23</v>
      </c>
      <c r="H1806" s="11" t="s">
        <v>4653</v>
      </c>
    </row>
    <row r="1807" spans="1:8" ht="16.899999999999999" customHeight="1" x14ac:dyDescent="0.25">
      <c r="A1807" s="1" t="s">
        <v>4967</v>
      </c>
      <c r="B1807" s="1" t="s">
        <v>4975</v>
      </c>
      <c r="C1807" s="40" t="s">
        <v>4976</v>
      </c>
      <c r="D1807" s="3" t="s">
        <v>4977</v>
      </c>
      <c r="E1807" s="3" t="str">
        <f>IF(Table1[[#This Row],[UTPA 
Equivalent Course(s)]]="N", "N", VLOOKUP(Table1[[#This Row],[UTPA 
Equivalent Course(s)]], Table13[[Combined Course Number]:[Course Title]], 5))</f>
        <v>OPERA WORKSHOP</v>
      </c>
      <c r="F1807" s="3" t="s">
        <v>4978</v>
      </c>
      <c r="G1807" s="3" t="s">
        <v>4979</v>
      </c>
      <c r="H1807" s="11" t="s">
        <v>4653</v>
      </c>
    </row>
    <row r="1808" spans="1:8" ht="16.899999999999999" customHeight="1" x14ac:dyDescent="0.25">
      <c r="A1808" s="1" t="s">
        <v>4967</v>
      </c>
      <c r="B1808" s="1" t="s">
        <v>1006</v>
      </c>
      <c r="C1808" s="40" t="s">
        <v>5030</v>
      </c>
      <c r="D1808" s="3" t="s">
        <v>5033</v>
      </c>
      <c r="E1808" s="3" t="str">
        <f>IF(Table1[[#This Row],[UTPA 
Equivalent Course(s)]]="N", "N", VLOOKUP(Table1[[#This Row],[UTPA 
Equivalent Course(s)]], Table13[[Combined Course Number]:[Course Title]], 5))</f>
        <v>UNIVERSITY BAND</v>
      </c>
      <c r="F1808" s="3" t="s">
        <v>5034</v>
      </c>
      <c r="G1808" s="3" t="s">
        <v>5032</v>
      </c>
      <c r="H1808" s="11" t="s">
        <v>4653</v>
      </c>
    </row>
    <row r="1809" spans="1:8" ht="16.899999999999999" customHeight="1" x14ac:dyDescent="0.25">
      <c r="A1809" s="1" t="s">
        <v>4967</v>
      </c>
      <c r="B1809" s="1" t="s">
        <v>1010</v>
      </c>
      <c r="C1809" s="40" t="s">
        <v>5036</v>
      </c>
      <c r="D1809" s="3" t="s">
        <v>23</v>
      </c>
      <c r="E1809" s="3" t="str">
        <f>IF(Table1[[#This Row],[UTPA 
Equivalent Course(s)]]="N", "N", VLOOKUP(Table1[[#This Row],[UTPA 
Equivalent Course(s)]], Table13[[Combined Course Number]:[Course Title]], 5))</f>
        <v>N</v>
      </c>
      <c r="F1809" s="3" t="s">
        <v>23</v>
      </c>
      <c r="G1809" s="3" t="s">
        <v>23</v>
      </c>
      <c r="H1809" s="11" t="s">
        <v>4653</v>
      </c>
    </row>
    <row r="1810" spans="1:8" ht="16.899999999999999" customHeight="1" x14ac:dyDescent="0.25">
      <c r="A1810" s="1" t="s">
        <v>4967</v>
      </c>
      <c r="B1810" s="1" t="s">
        <v>5018</v>
      </c>
      <c r="C1810" s="40" t="s">
        <v>5014</v>
      </c>
      <c r="D1810" s="3" t="s">
        <v>5019</v>
      </c>
      <c r="E1810" s="3" t="str">
        <f>IF(Table1[[#This Row],[UTPA 
Equivalent Course(s)]]="N", "N", VLOOKUP(Table1[[#This Row],[UTPA 
Equivalent Course(s)]], Table13[[Combined Course Number]:[Course Title]], 5))</f>
        <v>SYMPHONY ORCHESTRA</v>
      </c>
      <c r="F1810" s="3" t="s">
        <v>5020</v>
      </c>
      <c r="G1810" s="3" t="s">
        <v>5017</v>
      </c>
      <c r="H1810" s="11" t="s">
        <v>4653</v>
      </c>
    </row>
    <row r="1811" spans="1:8" ht="16.899999999999999" customHeight="1" x14ac:dyDescent="0.25">
      <c r="A1811" s="1" t="s">
        <v>4967</v>
      </c>
      <c r="B1811" s="1" t="s">
        <v>4996</v>
      </c>
      <c r="C1811" s="40" t="s">
        <v>4992</v>
      </c>
      <c r="D1811" s="3" t="s">
        <v>4997</v>
      </c>
      <c r="E1811" s="3" t="str">
        <f>IF(Table1[[#This Row],[UTPA 
Equivalent Course(s)]]="N", "N", VLOOKUP(Table1[[#This Row],[UTPA 
Equivalent Course(s)]], Table13[[Combined Course Number]:[Course Title]], 5))</f>
        <v>GUITAR ENSEMBLE</v>
      </c>
      <c r="F1811" s="3" t="s">
        <v>4998</v>
      </c>
      <c r="G1811" s="3" t="s">
        <v>4995</v>
      </c>
      <c r="H1811" s="11" t="s">
        <v>4653</v>
      </c>
    </row>
    <row r="1812" spans="1:8" ht="16.899999999999999" customHeight="1" x14ac:dyDescent="0.25">
      <c r="A1812" s="1" t="s">
        <v>4967</v>
      </c>
      <c r="B1812" s="1" t="s">
        <v>4972</v>
      </c>
      <c r="C1812" s="40" t="s">
        <v>4973</v>
      </c>
      <c r="D1812" s="3" t="s">
        <v>23</v>
      </c>
      <c r="E1812" s="3" t="str">
        <f>IF(Table1[[#This Row],[UTPA 
Equivalent Course(s)]]="N", "N", VLOOKUP(Table1[[#This Row],[UTPA 
Equivalent Course(s)]], Table13[[Combined Course Number]:[Course Title]], 5))</f>
        <v>N</v>
      </c>
      <c r="F1812" s="3" t="s">
        <v>4974</v>
      </c>
      <c r="G1812" s="3" t="s">
        <v>4971</v>
      </c>
      <c r="H1812" s="11" t="s">
        <v>4653</v>
      </c>
    </row>
    <row r="1813" spans="1:8" ht="16.899999999999999" customHeight="1" x14ac:dyDescent="0.25">
      <c r="A1813" s="1" t="s">
        <v>4967</v>
      </c>
      <c r="B1813" s="1" t="s">
        <v>5004</v>
      </c>
      <c r="C1813" s="40" t="s">
        <v>5000</v>
      </c>
      <c r="D1813" s="3" t="s">
        <v>5005</v>
      </c>
      <c r="E1813" s="3" t="str">
        <f>IF(Table1[[#This Row],[UTPA 
Equivalent Course(s)]]="N", "N", VLOOKUP(Table1[[#This Row],[UTPA 
Equivalent Course(s)]], Table13[[Combined Course Number]:[Course Title]], 5))</f>
        <v>STAGE BAND</v>
      </c>
      <c r="F1813" s="3" t="s">
        <v>5006</v>
      </c>
      <c r="G1813" s="3" t="s">
        <v>5003</v>
      </c>
      <c r="H1813" s="11" t="s">
        <v>4653</v>
      </c>
    </row>
    <row r="1814" spans="1:8" ht="16.899999999999999" customHeight="1" x14ac:dyDescent="0.25">
      <c r="A1814" s="1" t="s">
        <v>4967</v>
      </c>
      <c r="B1814" s="1" t="s">
        <v>5056</v>
      </c>
      <c r="C1814" s="40" t="s">
        <v>5040</v>
      </c>
      <c r="D1814" s="3" t="s">
        <v>23</v>
      </c>
      <c r="E1814" s="3" t="str">
        <f>IF(Table1[[#This Row],[UTPA 
Equivalent Course(s)]]="N", "N", VLOOKUP(Table1[[#This Row],[UTPA 
Equivalent Course(s)]], Table13[[Combined Course Number]:[Course Title]], 5))</f>
        <v>N</v>
      </c>
      <c r="F1814" s="3" t="s">
        <v>23</v>
      </c>
      <c r="G1814" s="3" t="s">
        <v>23</v>
      </c>
      <c r="H1814" s="11" t="s">
        <v>4653</v>
      </c>
    </row>
    <row r="1815" spans="1:8" ht="16.899999999999999" customHeight="1" x14ac:dyDescent="0.25">
      <c r="A1815" s="1" t="s">
        <v>4967</v>
      </c>
      <c r="B1815" s="1" t="s">
        <v>5026</v>
      </c>
      <c r="C1815" s="40" t="s">
        <v>5022</v>
      </c>
      <c r="D1815" s="3" t="s">
        <v>5027</v>
      </c>
      <c r="E1815" s="3" t="str">
        <f>IF(Table1[[#This Row],[UTPA 
Equivalent Course(s)]]="N", "N", VLOOKUP(Table1[[#This Row],[UTPA 
Equivalent Course(s)]], Table13[[Combined Course Number]:[Course Title]], 5))</f>
        <v>MARIACHI ENSEMBLE</v>
      </c>
      <c r="F1815" s="3" t="s">
        <v>5028</v>
      </c>
      <c r="G1815" s="3" t="s">
        <v>5025</v>
      </c>
      <c r="H1815" s="11" t="s">
        <v>4653</v>
      </c>
    </row>
    <row r="1816" spans="1:8" ht="16.899999999999999" customHeight="1" x14ac:dyDescent="0.25">
      <c r="A1816" s="1" t="s">
        <v>4967</v>
      </c>
      <c r="B1816" s="1" t="s">
        <v>4988</v>
      </c>
      <c r="C1816" s="40" t="s">
        <v>4984</v>
      </c>
      <c r="D1816" s="3" t="s">
        <v>4989</v>
      </c>
      <c r="E1816" s="3" t="str">
        <f>IF(Table1[[#This Row],[UTPA 
Equivalent Course(s)]]="N", "N", VLOOKUP(Table1[[#This Row],[UTPA 
Equivalent Course(s)]], Table13[[Combined Course Number]:[Course Title]], 5))</f>
        <v>CHAMBER MUSIC</v>
      </c>
      <c r="F1816" s="3" t="s">
        <v>4990</v>
      </c>
      <c r="G1816" s="3" t="s">
        <v>4987</v>
      </c>
      <c r="H1816" s="11" t="s">
        <v>4653</v>
      </c>
    </row>
    <row r="1817" spans="1:8" ht="16.899999999999999" customHeight="1" x14ac:dyDescent="0.25">
      <c r="A1817" s="1" t="s">
        <v>4967</v>
      </c>
      <c r="B1817" s="1" t="s">
        <v>5057</v>
      </c>
      <c r="C1817" s="40" t="s">
        <v>5042</v>
      </c>
      <c r="D1817" s="3" t="s">
        <v>23</v>
      </c>
      <c r="E1817" s="3" t="str">
        <f>IF(Table1[[#This Row],[UTPA 
Equivalent Course(s)]]="N", "N", VLOOKUP(Table1[[#This Row],[UTPA 
Equivalent Course(s)]], Table13[[Combined Course Number]:[Course Title]], 5))</f>
        <v>N</v>
      </c>
      <c r="F1817" s="3" t="s">
        <v>23</v>
      </c>
      <c r="G1817" s="3" t="s">
        <v>23</v>
      </c>
      <c r="H1817" s="11" t="s">
        <v>4653</v>
      </c>
    </row>
    <row r="1818" spans="1:8" ht="16.899999999999999" customHeight="1" x14ac:dyDescent="0.25">
      <c r="A1818" s="1" t="s">
        <v>4967</v>
      </c>
      <c r="B1818" s="1" t="s">
        <v>5058</v>
      </c>
      <c r="C1818" s="40" t="s">
        <v>5044</v>
      </c>
      <c r="D1818" s="3" t="s">
        <v>23</v>
      </c>
      <c r="E1818" s="3" t="str">
        <f>IF(Table1[[#This Row],[UTPA 
Equivalent Course(s)]]="N", "N", VLOOKUP(Table1[[#This Row],[UTPA 
Equivalent Course(s)]], Table13[[Combined Course Number]:[Course Title]], 5))</f>
        <v>N</v>
      </c>
      <c r="F1818" s="3" t="s">
        <v>23</v>
      </c>
      <c r="G1818" s="3" t="s">
        <v>23</v>
      </c>
      <c r="H1818" s="11" t="s">
        <v>4653</v>
      </c>
    </row>
    <row r="1819" spans="1:8" ht="16.899999999999999" customHeight="1" x14ac:dyDescent="0.25">
      <c r="A1819" s="1" t="s">
        <v>4967</v>
      </c>
      <c r="B1819" s="1" t="s">
        <v>5059</v>
      </c>
      <c r="C1819" s="40" t="s">
        <v>5046</v>
      </c>
      <c r="D1819" s="3" t="s">
        <v>23</v>
      </c>
      <c r="E1819" s="3" t="str">
        <f>IF(Table1[[#This Row],[UTPA 
Equivalent Course(s)]]="N", "N", VLOOKUP(Table1[[#This Row],[UTPA 
Equivalent Course(s)]], Table13[[Combined Course Number]:[Course Title]], 5))</f>
        <v>N</v>
      </c>
      <c r="F1819" s="3" t="s">
        <v>23</v>
      </c>
      <c r="G1819" s="3" t="s">
        <v>23</v>
      </c>
      <c r="H1819" s="11" t="s">
        <v>4653</v>
      </c>
    </row>
    <row r="1820" spans="1:8" ht="16.899999999999999" customHeight="1" x14ac:dyDescent="0.25">
      <c r="A1820" s="1" t="s">
        <v>4967</v>
      </c>
      <c r="B1820" s="1" t="s">
        <v>5060</v>
      </c>
      <c r="C1820" s="40" t="s">
        <v>4969</v>
      </c>
      <c r="D1820" s="3" t="s">
        <v>23</v>
      </c>
      <c r="E1820" s="3" t="str">
        <f>IF(Table1[[#This Row],[UTPA 
Equivalent Course(s)]]="N", "N", VLOOKUP(Table1[[#This Row],[UTPA 
Equivalent Course(s)]], Table13[[Combined Course Number]:[Course Title]], 5))</f>
        <v>N</v>
      </c>
      <c r="F1820" s="3" t="s">
        <v>23</v>
      </c>
      <c r="G1820" s="3" t="s">
        <v>23</v>
      </c>
      <c r="H1820" s="11" t="s">
        <v>4653</v>
      </c>
    </row>
    <row r="1821" spans="1:8" ht="16.899999999999999" customHeight="1" x14ac:dyDescent="0.25">
      <c r="A1821" s="1" t="s">
        <v>4967</v>
      </c>
      <c r="B1821" s="1" t="s">
        <v>5061</v>
      </c>
      <c r="C1821" s="40" t="s">
        <v>5048</v>
      </c>
      <c r="D1821" s="3" t="s">
        <v>23</v>
      </c>
      <c r="E1821" s="3" t="str">
        <f>IF(Table1[[#This Row],[UTPA 
Equivalent Course(s)]]="N", "N", VLOOKUP(Table1[[#This Row],[UTPA 
Equivalent Course(s)]], Table13[[Combined Course Number]:[Course Title]], 5))</f>
        <v>N</v>
      </c>
      <c r="F1821" s="3" t="s">
        <v>23</v>
      </c>
      <c r="G1821" s="3" t="s">
        <v>23</v>
      </c>
      <c r="H1821" s="11" t="s">
        <v>4653</v>
      </c>
    </row>
    <row r="1822" spans="1:8" ht="16.899999999999999" customHeight="1" x14ac:dyDescent="0.25">
      <c r="A1822" s="1" t="s">
        <v>4967</v>
      </c>
      <c r="B1822" s="1" t="s">
        <v>5062</v>
      </c>
      <c r="C1822" s="40" t="s">
        <v>5063</v>
      </c>
      <c r="D1822" s="3" t="s">
        <v>23</v>
      </c>
      <c r="E1822" s="3" t="str">
        <f>IF(Table1[[#This Row],[UTPA 
Equivalent Course(s)]]="N", "N", VLOOKUP(Table1[[#This Row],[UTPA 
Equivalent Course(s)]], Table13[[Combined Course Number]:[Course Title]], 5))</f>
        <v>N</v>
      </c>
      <c r="F1822" s="3" t="s">
        <v>23</v>
      </c>
      <c r="G1822" s="3" t="s">
        <v>23</v>
      </c>
      <c r="H1822" s="11" t="s">
        <v>4653</v>
      </c>
    </row>
    <row r="1823" spans="1:8" ht="16.899999999999999" customHeight="1" x14ac:dyDescent="0.25">
      <c r="A1823" s="1" t="s">
        <v>4967</v>
      </c>
      <c r="B1823" s="1" t="s">
        <v>5064</v>
      </c>
      <c r="C1823" s="40" t="s">
        <v>5052</v>
      </c>
      <c r="D1823" s="3" t="s">
        <v>23</v>
      </c>
      <c r="E1823" s="3" t="str">
        <f>IF(Table1[[#This Row],[UTPA 
Equivalent Course(s)]]="N", "N", VLOOKUP(Table1[[#This Row],[UTPA 
Equivalent Course(s)]], Table13[[Combined Course Number]:[Course Title]], 5))</f>
        <v>N</v>
      </c>
      <c r="F1823" s="3" t="s">
        <v>23</v>
      </c>
      <c r="G1823" s="3" t="s">
        <v>23</v>
      </c>
      <c r="H1823" s="11" t="s">
        <v>4653</v>
      </c>
    </row>
    <row r="1824" spans="1:8" ht="16.899999999999999" customHeight="1" x14ac:dyDescent="0.25">
      <c r="A1824" s="1" t="s">
        <v>4967</v>
      </c>
      <c r="B1824" s="1" t="s">
        <v>5011</v>
      </c>
      <c r="C1824" s="40" t="s">
        <v>5008</v>
      </c>
      <c r="D1824" s="3" t="s">
        <v>23</v>
      </c>
      <c r="E1824" s="3" t="str">
        <f>IF(Table1[[#This Row],[UTPA 
Equivalent Course(s)]]="N", "N", VLOOKUP(Table1[[#This Row],[UTPA 
Equivalent Course(s)]], Table13[[Combined Course Number]:[Course Title]], 5))</f>
        <v>N</v>
      </c>
      <c r="F1824" s="3" t="s">
        <v>5012</v>
      </c>
      <c r="G1824" s="3" t="s">
        <v>5010</v>
      </c>
      <c r="H1824" s="11" t="s">
        <v>4653</v>
      </c>
    </row>
    <row r="1825" spans="1:8" ht="16.899999999999999" customHeight="1" x14ac:dyDescent="0.25">
      <c r="A1825" s="1" t="s">
        <v>4967</v>
      </c>
      <c r="B1825" s="1" t="s">
        <v>5065</v>
      </c>
      <c r="C1825" s="40" t="s">
        <v>5054</v>
      </c>
      <c r="D1825" s="3" t="s">
        <v>5066</v>
      </c>
      <c r="E1825" s="3" t="str">
        <f>IF(Table1[[#This Row],[UTPA 
Equivalent Course(s)]]="N", "N", VLOOKUP(Table1[[#This Row],[UTPA 
Equivalent Course(s)]], Table13[[Combined Course Number]:[Course Title]], 5))</f>
        <v>UNIVERSITY CHOIR</v>
      </c>
      <c r="F1825" s="3" t="s">
        <v>23</v>
      </c>
      <c r="G1825" s="3" t="s">
        <v>23</v>
      </c>
      <c r="H1825" s="11" t="s">
        <v>4653</v>
      </c>
    </row>
    <row r="1826" spans="1:8" ht="16.899999999999999" customHeight="1" x14ac:dyDescent="0.25">
      <c r="A1826" s="1" t="s">
        <v>4967</v>
      </c>
      <c r="B1826" s="1" t="s">
        <v>4980</v>
      </c>
      <c r="C1826" s="40" t="s">
        <v>4976</v>
      </c>
      <c r="D1826" s="3" t="s">
        <v>4981</v>
      </c>
      <c r="E1826" s="3" t="str">
        <f>IF(Table1[[#This Row],[UTPA 
Equivalent Course(s)]]="N", "N", VLOOKUP(Table1[[#This Row],[UTPA 
Equivalent Course(s)]], Table13[[Combined Course Number]:[Course Title]], 5))</f>
        <v>OPERA WORKSHOP</v>
      </c>
      <c r="F1826" s="3" t="s">
        <v>4982</v>
      </c>
      <c r="G1826" s="3" t="s">
        <v>4979</v>
      </c>
      <c r="H1826" s="11" t="s">
        <v>4653</v>
      </c>
    </row>
    <row r="1827" spans="1:8" ht="16.899999999999999" customHeight="1" x14ac:dyDescent="0.25">
      <c r="A1827" s="1" t="s">
        <v>5067</v>
      </c>
      <c r="B1827" s="1" t="s">
        <v>5182</v>
      </c>
      <c r="C1827" s="40" t="s">
        <v>5183</v>
      </c>
      <c r="D1827" s="3" t="s">
        <v>5184</v>
      </c>
      <c r="E1827" s="3" t="str">
        <f>IF(Table1[[#This Row],[UTPA 
Equivalent Course(s)]]="N", "N", VLOOKUP(Table1[[#This Row],[UTPA 
Equivalent Course(s)]], Table13[[Combined Course Number]:[Course Title]], 5))</f>
        <v>CLASS PIANO I</v>
      </c>
      <c r="F1827" s="3" t="s">
        <v>5185</v>
      </c>
      <c r="G1827" s="3" t="s">
        <v>5186</v>
      </c>
      <c r="H1827" s="11" t="s">
        <v>4653</v>
      </c>
    </row>
    <row r="1828" spans="1:8" ht="16.899999999999999" customHeight="1" x14ac:dyDescent="0.25">
      <c r="A1828" s="1" t="s">
        <v>5067</v>
      </c>
      <c r="B1828" s="1" t="s">
        <v>5228</v>
      </c>
      <c r="C1828" s="40" t="s">
        <v>5229</v>
      </c>
      <c r="D1828" s="3" t="s">
        <v>5230</v>
      </c>
      <c r="E1828" s="3" t="str">
        <f>IF(Table1[[#This Row],[UTPA 
Equivalent Course(s)]]="N", "N", VLOOKUP(Table1[[#This Row],[UTPA 
Equivalent Course(s)]], Table13[[Combined Course Number]:[Course Title]], 5))</f>
        <v>CLASS PIANO II</v>
      </c>
      <c r="F1828" s="3" t="s">
        <v>23</v>
      </c>
      <c r="G1828" s="3" t="s">
        <v>23</v>
      </c>
      <c r="H1828" s="11" t="s">
        <v>4653</v>
      </c>
    </row>
    <row r="1829" spans="1:8" ht="16.899999999999999" customHeight="1" x14ac:dyDescent="0.25">
      <c r="A1829" s="1" t="s">
        <v>5067</v>
      </c>
      <c r="B1829" s="1" t="s">
        <v>5100</v>
      </c>
      <c r="C1829" s="40" t="s">
        <v>5101</v>
      </c>
      <c r="D1829" s="3" t="s">
        <v>5102</v>
      </c>
      <c r="E1829" s="3" t="str">
        <f>IF(Table1[[#This Row],[UTPA 
Equivalent Course(s)]]="N", "N", VLOOKUP(Table1[[#This Row],[UTPA 
Equivalent Course(s)]], Table13[[Combined Course Number]:[Course Title]], 5))</f>
        <v>AURAL SKILLS I</v>
      </c>
      <c r="F1829" s="3" t="s">
        <v>5103</v>
      </c>
      <c r="G1829" s="3" t="s">
        <v>5104</v>
      </c>
      <c r="H1829" s="11" t="s">
        <v>4653</v>
      </c>
    </row>
    <row r="1830" spans="1:8" ht="16.899999999999999" customHeight="1" x14ac:dyDescent="0.25">
      <c r="A1830" s="1" t="s">
        <v>5067</v>
      </c>
      <c r="B1830" s="1" t="s">
        <v>5105</v>
      </c>
      <c r="C1830" s="40" t="s">
        <v>5106</v>
      </c>
      <c r="D1830" s="3" t="s">
        <v>5107</v>
      </c>
      <c r="E1830" s="3" t="str">
        <f>IF(Table1[[#This Row],[UTPA 
Equivalent Course(s)]]="N", "N", VLOOKUP(Table1[[#This Row],[UTPA 
Equivalent Course(s)]], Table13[[Combined Course Number]:[Course Title]], 5))</f>
        <v>AURAL SKILLS II</v>
      </c>
      <c r="F1830" s="3" t="s">
        <v>5108</v>
      </c>
      <c r="G1830" s="3" t="s">
        <v>5109</v>
      </c>
      <c r="H1830" s="11" t="s">
        <v>4653</v>
      </c>
    </row>
    <row r="1831" spans="1:8" ht="16.899999999999999" customHeight="1" x14ac:dyDescent="0.25">
      <c r="A1831" s="1" t="s">
        <v>5067</v>
      </c>
      <c r="B1831" s="1" t="s">
        <v>5091</v>
      </c>
      <c r="C1831" s="40" t="s">
        <v>5092</v>
      </c>
      <c r="D1831" s="3" t="s">
        <v>5093</v>
      </c>
      <c r="E1831" s="3" t="str">
        <f>IF(Table1[[#This Row],[UTPA 
Equivalent Course(s)]]="N", "N", VLOOKUP(Table1[[#This Row],[UTPA 
Equivalent Course(s)]], Table13[[Combined Course Number]:[Course Title]], 5))</f>
        <v>DICTION</v>
      </c>
      <c r="F1831" s="3" t="s">
        <v>5094</v>
      </c>
      <c r="G1831" s="3" t="s">
        <v>5095</v>
      </c>
      <c r="H1831" s="11" t="s">
        <v>4653</v>
      </c>
    </row>
    <row r="1832" spans="1:8" ht="16.899999999999999" customHeight="1" x14ac:dyDescent="0.25">
      <c r="A1832" s="1" t="s">
        <v>5067</v>
      </c>
      <c r="B1832" s="1" t="s">
        <v>5096</v>
      </c>
      <c r="C1832" s="40" t="s">
        <v>5097</v>
      </c>
      <c r="D1832" s="3" t="s">
        <v>23</v>
      </c>
      <c r="E1832" s="3" t="str">
        <f>IF(Table1[[#This Row],[UTPA 
Equivalent Course(s)]]="N", "N", VLOOKUP(Table1[[#This Row],[UTPA 
Equivalent Course(s)]], Table13[[Combined Course Number]:[Course Title]], 5))</f>
        <v>N</v>
      </c>
      <c r="F1832" s="3" t="s">
        <v>5098</v>
      </c>
      <c r="G1832" s="3" t="s">
        <v>5099</v>
      </c>
      <c r="H1832" s="11" t="s">
        <v>4653</v>
      </c>
    </row>
    <row r="1833" spans="1:8" ht="16.899999999999999" customHeight="1" x14ac:dyDescent="0.25">
      <c r="A1833" s="1" t="s">
        <v>5067</v>
      </c>
      <c r="B1833" s="1" t="s">
        <v>5231</v>
      </c>
      <c r="C1833" s="40" t="s">
        <v>5232</v>
      </c>
      <c r="D1833" s="3" t="s">
        <v>23</v>
      </c>
      <c r="E1833" s="3" t="str">
        <f>IF(Table1[[#This Row],[UTPA 
Equivalent Course(s)]]="N", "N", VLOOKUP(Table1[[#This Row],[UTPA 
Equivalent Course(s)]], Table13[[Combined Course Number]:[Course Title]], 5))</f>
        <v>N</v>
      </c>
      <c r="F1833" s="3" t="s">
        <v>23</v>
      </c>
      <c r="G1833" s="3" t="s">
        <v>23</v>
      </c>
      <c r="H1833" s="11" t="s">
        <v>4653</v>
      </c>
    </row>
    <row r="1834" spans="1:8" ht="16.899999999999999" customHeight="1" x14ac:dyDescent="0.25">
      <c r="A1834" s="1" t="s">
        <v>5067</v>
      </c>
      <c r="B1834" s="1" t="s">
        <v>5216</v>
      </c>
      <c r="C1834" s="40" t="s">
        <v>5217</v>
      </c>
      <c r="D1834" s="3" t="s">
        <v>5218</v>
      </c>
      <c r="E1834" s="3" t="str">
        <f>IF(Table1[[#This Row],[UTPA 
Equivalent Course(s)]]="N", "N", VLOOKUP(Table1[[#This Row],[UTPA 
Equivalent Course(s)]], Table13[[Combined Course Number]:[Course Title]], 5))</f>
        <v>CLASS WOODWINDS</v>
      </c>
      <c r="F1834" s="3" t="s">
        <v>5219</v>
      </c>
      <c r="G1834" s="3" t="s">
        <v>5220</v>
      </c>
      <c r="H1834" s="11" t="s">
        <v>4653</v>
      </c>
    </row>
    <row r="1835" spans="1:8" ht="16.899999999999999" customHeight="1" x14ac:dyDescent="0.25">
      <c r="A1835" s="1" t="s">
        <v>5067</v>
      </c>
      <c r="B1835" s="1" t="s">
        <v>5221</v>
      </c>
      <c r="C1835" s="40" t="s">
        <v>5222</v>
      </c>
      <c r="D1835" s="3" t="s">
        <v>23</v>
      </c>
      <c r="E1835" s="3" t="str">
        <f>IF(Table1[[#This Row],[UTPA 
Equivalent Course(s)]]="N", "N", VLOOKUP(Table1[[#This Row],[UTPA 
Equivalent Course(s)]], Table13[[Combined Course Number]:[Course Title]], 5))</f>
        <v>N</v>
      </c>
      <c r="F1835" s="3" t="s">
        <v>5223</v>
      </c>
      <c r="G1835" s="3" t="s">
        <v>5224</v>
      </c>
      <c r="H1835" s="11" t="s">
        <v>4653</v>
      </c>
    </row>
    <row r="1836" spans="1:8" ht="16.899999999999999" customHeight="1" x14ac:dyDescent="0.25">
      <c r="A1836" s="1" t="s">
        <v>5067</v>
      </c>
      <c r="B1836" s="1" t="s">
        <v>1508</v>
      </c>
      <c r="C1836" s="40" t="s">
        <v>5118</v>
      </c>
      <c r="D1836" s="3" t="s">
        <v>5119</v>
      </c>
      <c r="E1836" s="3" t="str">
        <f>IF(Table1[[#This Row],[UTPA 
Equivalent Course(s)]]="N", "N", VLOOKUP(Table1[[#This Row],[UTPA 
Equivalent Course(s)]], Table13[[Combined Course Number]:[Course Title]], 5))</f>
        <v>CLASS BRASS</v>
      </c>
      <c r="F1836" s="3" t="s">
        <v>5120</v>
      </c>
      <c r="G1836" s="3" t="s">
        <v>5121</v>
      </c>
      <c r="H1836" s="11" t="s">
        <v>4653</v>
      </c>
    </row>
    <row r="1837" spans="1:8" ht="16.899999999999999" customHeight="1" x14ac:dyDescent="0.25">
      <c r="A1837" s="1" t="s">
        <v>5067</v>
      </c>
      <c r="B1837" s="1" t="s">
        <v>5134</v>
      </c>
      <c r="C1837" s="40" t="s">
        <v>5135</v>
      </c>
      <c r="D1837" s="3" t="s">
        <v>23</v>
      </c>
      <c r="E1837" s="3" t="str">
        <f>IF(Table1[[#This Row],[UTPA 
Equivalent Course(s)]]="N", "N", VLOOKUP(Table1[[#This Row],[UTPA 
Equivalent Course(s)]], Table13[[Combined Course Number]:[Course Title]], 5))</f>
        <v>N</v>
      </c>
      <c r="F1837" s="3" t="s">
        <v>5136</v>
      </c>
      <c r="G1837" s="3" t="s">
        <v>5137</v>
      </c>
      <c r="H1837" s="11" t="s">
        <v>4653</v>
      </c>
    </row>
    <row r="1838" spans="1:8" ht="16.899999999999999" customHeight="1" x14ac:dyDescent="0.25">
      <c r="A1838" s="1" t="s">
        <v>5067</v>
      </c>
      <c r="B1838" s="1" t="s">
        <v>5212</v>
      </c>
      <c r="C1838" s="40" t="s">
        <v>5213</v>
      </c>
      <c r="D1838" s="3" t="s">
        <v>23</v>
      </c>
      <c r="E1838" s="3" t="str">
        <f>IF(Table1[[#This Row],[UTPA 
Equivalent Course(s)]]="N", "N", VLOOKUP(Table1[[#This Row],[UTPA 
Equivalent Course(s)]], Table13[[Combined Course Number]:[Course Title]], 5))</f>
        <v>N</v>
      </c>
      <c r="F1838" s="3" t="s">
        <v>5214</v>
      </c>
      <c r="G1838" s="3" t="s">
        <v>5215</v>
      </c>
      <c r="H1838" s="11" t="s">
        <v>4653</v>
      </c>
    </row>
    <row r="1839" spans="1:8" ht="16.899999999999999" customHeight="1" x14ac:dyDescent="0.25">
      <c r="A1839" s="1" t="s">
        <v>5067</v>
      </c>
      <c r="B1839" s="1" t="s">
        <v>5177</v>
      </c>
      <c r="C1839" s="40" t="s">
        <v>5178</v>
      </c>
      <c r="D1839" s="3" t="s">
        <v>5179</v>
      </c>
      <c r="E1839" s="3" t="str">
        <f>IF(Table1[[#This Row],[UTPA 
Equivalent Course(s)]]="N", "N", VLOOKUP(Table1[[#This Row],[UTPA 
Equivalent Course(s)]], Table13[[Combined Course Number]:[Course Title]], 5))</f>
        <v>CLASS PERCUSSION</v>
      </c>
      <c r="F1839" s="3" t="s">
        <v>5180</v>
      </c>
      <c r="G1839" s="3" t="s">
        <v>5181</v>
      </c>
      <c r="H1839" s="11" t="s">
        <v>4653</v>
      </c>
    </row>
    <row r="1840" spans="1:8" ht="16.899999999999999" customHeight="1" x14ac:dyDescent="0.25">
      <c r="A1840" s="1" t="s">
        <v>5067</v>
      </c>
      <c r="B1840" s="1" t="s">
        <v>5114</v>
      </c>
      <c r="C1840" s="40" t="s">
        <v>5115</v>
      </c>
      <c r="D1840" s="3" t="s">
        <v>23</v>
      </c>
      <c r="E1840" s="3" t="str">
        <f>IF(Table1[[#This Row],[UTPA 
Equivalent Course(s)]]="N", "N", VLOOKUP(Table1[[#This Row],[UTPA 
Equivalent Course(s)]], Table13[[Combined Course Number]:[Course Title]], 5))</f>
        <v>N</v>
      </c>
      <c r="F1840" s="3" t="s">
        <v>5116</v>
      </c>
      <c r="G1840" s="3" t="s">
        <v>5117</v>
      </c>
      <c r="H1840" s="11" t="s">
        <v>4653</v>
      </c>
    </row>
    <row r="1841" spans="1:8" ht="16.899999999999999" customHeight="1" x14ac:dyDescent="0.25">
      <c r="A1841" s="1" t="s">
        <v>5067</v>
      </c>
      <c r="B1841" s="1" t="s">
        <v>5201</v>
      </c>
      <c r="C1841" s="40" t="s">
        <v>5202</v>
      </c>
      <c r="D1841" s="3" t="s">
        <v>5203</v>
      </c>
      <c r="E1841" s="3" t="str">
        <f>IF(Table1[[#This Row],[UTPA 
Equivalent Course(s)]]="N", "N", VLOOKUP(Table1[[#This Row],[UTPA 
Equivalent Course(s)]], Table13[[Combined Course Number]:[Course Title]], 5))</f>
        <v>CLASS SRINGS</v>
      </c>
      <c r="F1841" s="3" t="s">
        <v>5204</v>
      </c>
      <c r="G1841" s="3" t="s">
        <v>5205</v>
      </c>
      <c r="H1841" s="11" t="s">
        <v>4653</v>
      </c>
    </row>
    <row r="1842" spans="1:8" ht="16.899999999999999" customHeight="1" x14ac:dyDescent="0.25">
      <c r="A1842" s="1" t="s">
        <v>5067</v>
      </c>
      <c r="B1842" s="1" t="s">
        <v>5206</v>
      </c>
      <c r="C1842" s="40" t="s">
        <v>5207</v>
      </c>
      <c r="D1842" s="3" t="s">
        <v>23</v>
      </c>
      <c r="E1842" s="3" t="str">
        <f>IF(Table1[[#This Row],[UTPA 
Equivalent Course(s)]]="N", "N", VLOOKUP(Table1[[#This Row],[UTPA 
Equivalent Course(s)]], Table13[[Combined Course Number]:[Course Title]], 5))</f>
        <v>N</v>
      </c>
      <c r="F1842" s="3" t="s">
        <v>5204</v>
      </c>
      <c r="G1842" s="3" t="s">
        <v>5205</v>
      </c>
      <c r="H1842" s="11" t="s">
        <v>4653</v>
      </c>
    </row>
    <row r="1843" spans="1:8" ht="16.899999999999999" customHeight="1" x14ac:dyDescent="0.25">
      <c r="A1843" s="1" t="s">
        <v>5067</v>
      </c>
      <c r="B1843" s="1" t="s">
        <v>5233</v>
      </c>
      <c r="C1843" s="40" t="s">
        <v>5234</v>
      </c>
      <c r="D1843" s="3" t="s">
        <v>23</v>
      </c>
      <c r="E1843" s="3" t="str">
        <f>IF(Table1[[#This Row],[UTPA 
Equivalent Course(s)]]="N", "N", VLOOKUP(Table1[[#This Row],[UTPA 
Equivalent Course(s)]], Table13[[Combined Course Number]:[Course Title]], 5))</f>
        <v>N</v>
      </c>
      <c r="F1843" s="3" t="s">
        <v>23</v>
      </c>
      <c r="G1843" s="3" t="s">
        <v>23</v>
      </c>
      <c r="H1843" s="11" t="s">
        <v>4653</v>
      </c>
    </row>
    <row r="1844" spans="1:8" ht="16.899999999999999" customHeight="1" x14ac:dyDescent="0.25">
      <c r="A1844" s="1" t="s">
        <v>5067</v>
      </c>
      <c r="B1844" s="1" t="s">
        <v>3813</v>
      </c>
      <c r="C1844" s="40" t="s">
        <v>5161</v>
      </c>
      <c r="D1844" s="3" t="s">
        <v>5162</v>
      </c>
      <c r="E1844" s="3" t="str">
        <f>IF(Table1[[#This Row],[UTPA 
Equivalent Course(s)]]="N", "N", VLOOKUP(Table1[[#This Row],[UTPA 
Equivalent Course(s)]], Table13[[Combined Course Number]:[Course Title]], 5))</f>
        <v>MUSIC THEORY I</v>
      </c>
      <c r="F1844" s="3" t="s">
        <v>5163</v>
      </c>
      <c r="G1844" s="3" t="s">
        <v>5164</v>
      </c>
      <c r="H1844" s="11" t="s">
        <v>4653</v>
      </c>
    </row>
    <row r="1845" spans="1:8" ht="16.899999999999999" customHeight="1" x14ac:dyDescent="0.25">
      <c r="A1845" s="1" t="s">
        <v>5067</v>
      </c>
      <c r="B1845" s="1" t="s">
        <v>3817</v>
      </c>
      <c r="C1845" s="40" t="s">
        <v>5165</v>
      </c>
      <c r="D1845" s="3" t="s">
        <v>5166</v>
      </c>
      <c r="E1845" s="3" t="str">
        <f>IF(Table1[[#This Row],[UTPA 
Equivalent Course(s)]]="N", "N", VLOOKUP(Table1[[#This Row],[UTPA 
Equivalent Course(s)]], Table13[[Combined Course Number]:[Course Title]], 5))</f>
        <v>MUSIC THEORY II</v>
      </c>
      <c r="F1845" s="3" t="s">
        <v>5167</v>
      </c>
      <c r="G1845" s="3" t="s">
        <v>5168</v>
      </c>
      <c r="H1845" s="11" t="s">
        <v>4653</v>
      </c>
    </row>
    <row r="1846" spans="1:8" ht="16.899999999999999" customHeight="1" x14ac:dyDescent="0.25">
      <c r="A1846" s="1" t="s">
        <v>5067</v>
      </c>
      <c r="B1846" s="1" t="s">
        <v>3903</v>
      </c>
      <c r="C1846" s="40" t="s">
        <v>5235</v>
      </c>
      <c r="D1846" s="3" t="s">
        <v>5236</v>
      </c>
      <c r="E1846" s="3" t="str">
        <f>IF(Table1[[#This Row],[UTPA 
Equivalent Course(s)]]="N", "N", VLOOKUP(Table1[[#This Row],[UTPA 
Equivalent Course(s)]], Table13[[Combined Course Number]:[Course Title]], 5))</f>
        <v>CLASS GUITAR - NON MAJORS</v>
      </c>
      <c r="F1846" s="3" t="s">
        <v>23</v>
      </c>
      <c r="G1846" s="3" t="s">
        <v>23</v>
      </c>
      <c r="H1846" s="11" t="s">
        <v>4653</v>
      </c>
    </row>
    <row r="1847" spans="1:8" ht="16.899999999999999" customHeight="1" x14ac:dyDescent="0.25">
      <c r="A1847" s="1" t="s">
        <v>5067</v>
      </c>
      <c r="B1847" s="1" t="s">
        <v>1293</v>
      </c>
      <c r="C1847" s="40" t="s">
        <v>5237</v>
      </c>
      <c r="D1847" s="3" t="s">
        <v>5238</v>
      </c>
      <c r="E1847" s="3" t="str">
        <f>IF(Table1[[#This Row],[UTPA 
Equivalent Course(s)]]="N", "N", VLOOKUP(Table1[[#This Row],[UTPA 
Equivalent Course(s)]], Table13[[Combined Course Number]:[Course Title]], 5))</f>
        <v>CLASS PIANO - NON MAJORS</v>
      </c>
      <c r="F1847" s="3" t="s">
        <v>23</v>
      </c>
      <c r="G1847" s="3" t="s">
        <v>23</v>
      </c>
      <c r="H1847" s="11" t="s">
        <v>4653</v>
      </c>
    </row>
    <row r="1848" spans="1:8" ht="16.899999999999999" customHeight="1" x14ac:dyDescent="0.25">
      <c r="A1848" s="1" t="s">
        <v>5067</v>
      </c>
      <c r="B1848" s="1" t="s">
        <v>2042</v>
      </c>
      <c r="C1848" s="40" t="s">
        <v>5239</v>
      </c>
      <c r="D1848" s="3" t="s">
        <v>5240</v>
      </c>
      <c r="E1848" s="3" t="str">
        <f>IF(Table1[[#This Row],[UTPA 
Equivalent Course(s)]]="N", "N", VLOOKUP(Table1[[#This Row],[UTPA 
Equivalent Course(s)]], Table13[[Combined Course Number]:[Course Title]], 5))</f>
        <v>CLASS VOICE - NON MAJORS</v>
      </c>
      <c r="F1848" s="3" t="s">
        <v>23</v>
      </c>
      <c r="G1848" s="3" t="s">
        <v>23</v>
      </c>
      <c r="H1848" s="11" t="s">
        <v>4653</v>
      </c>
    </row>
    <row r="1849" spans="1:8" ht="16.899999999999999" customHeight="1" x14ac:dyDescent="0.25">
      <c r="A1849" s="1" t="s">
        <v>5067</v>
      </c>
      <c r="B1849" s="1" t="s">
        <v>329</v>
      </c>
      <c r="C1849" s="40" t="s">
        <v>5142</v>
      </c>
      <c r="D1849" s="3" t="s">
        <v>23</v>
      </c>
      <c r="E1849" s="3" t="str">
        <f>IF(Table1[[#This Row],[UTPA 
Equivalent Course(s)]]="N", "N", VLOOKUP(Table1[[#This Row],[UTPA 
Equivalent Course(s)]], Table13[[Combined Course Number]:[Course Title]], 5))</f>
        <v>N</v>
      </c>
      <c r="F1849" s="3" t="s">
        <v>5143</v>
      </c>
      <c r="G1849" s="3" t="s">
        <v>5144</v>
      </c>
      <c r="H1849" s="11" t="s">
        <v>4653</v>
      </c>
    </row>
    <row r="1850" spans="1:8" ht="16.899999999999999" customHeight="1" x14ac:dyDescent="0.25">
      <c r="A1850" s="1" t="s">
        <v>5067</v>
      </c>
      <c r="B1850" s="1" t="s">
        <v>1824</v>
      </c>
      <c r="C1850" s="40" t="s">
        <v>5138</v>
      </c>
      <c r="D1850" s="3" t="s">
        <v>5139</v>
      </c>
      <c r="E1850" s="3" t="str">
        <f>IF(Table1[[#This Row],[UTPA 
Equivalent Course(s)]]="N", "N", VLOOKUP(Table1[[#This Row],[UTPA 
Equivalent Course(s)]], Table13[[Combined Course Number]:[Course Title]], 5))</f>
        <v>MUSIC APPRECIATION</v>
      </c>
      <c r="F1850" s="3" t="s">
        <v>5140</v>
      </c>
      <c r="G1850" s="3" t="s">
        <v>5141</v>
      </c>
      <c r="H1850" s="11" t="s">
        <v>4653</v>
      </c>
    </row>
    <row r="1851" spans="1:8" ht="16.899999999999999" customHeight="1" x14ac:dyDescent="0.25">
      <c r="A1851" s="1" t="s">
        <v>5067</v>
      </c>
      <c r="B1851" s="1" t="s">
        <v>1256</v>
      </c>
      <c r="C1851" s="40" t="s">
        <v>4192</v>
      </c>
      <c r="D1851" s="3" t="s">
        <v>4193</v>
      </c>
      <c r="E1851" s="3" t="str">
        <f>IF(Table1[[#This Row],[UTPA 
Equivalent Course(s)]]="N", "N", VLOOKUP(Table1[[#This Row],[UTPA 
Equivalent Course(s)]], Table13[[Combined Course Number]:[Course Title]], 5))</f>
        <v>MEXICAN FOLK MUSIC</v>
      </c>
      <c r="F1851" s="3" t="s">
        <v>23</v>
      </c>
      <c r="G1851" s="3" t="s">
        <v>23</v>
      </c>
      <c r="H1851" s="11" t="s">
        <v>4653</v>
      </c>
    </row>
    <row r="1852" spans="1:8" ht="16.899999999999999" customHeight="1" x14ac:dyDescent="0.25">
      <c r="A1852" s="1" t="s">
        <v>5067</v>
      </c>
      <c r="B1852" s="1" t="s">
        <v>644</v>
      </c>
      <c r="C1852" s="40" t="s">
        <v>5153</v>
      </c>
      <c r="D1852" s="3" t="s">
        <v>5154</v>
      </c>
      <c r="E1852" s="3" t="str">
        <f>IF(Table1[[#This Row],[UTPA 
Equivalent Course(s)]]="N", "N", VLOOKUP(Table1[[#This Row],[UTPA 
Equivalent Course(s)]], Table13[[Combined Course Number]:[Course Title]], 5))</f>
        <v>MUSIC LITERATURE</v>
      </c>
      <c r="F1852" s="3" t="s">
        <v>5155</v>
      </c>
      <c r="G1852" s="3" t="s">
        <v>5156</v>
      </c>
      <c r="H1852" s="11" t="s">
        <v>4653</v>
      </c>
    </row>
    <row r="1853" spans="1:8" ht="16.899999999999999" customHeight="1" x14ac:dyDescent="0.25">
      <c r="A1853" s="1" t="s">
        <v>5067</v>
      </c>
      <c r="B1853" s="1" t="s">
        <v>648</v>
      </c>
      <c r="C1853" s="40" t="s">
        <v>5241</v>
      </c>
      <c r="D1853" s="3" t="s">
        <v>5242</v>
      </c>
      <c r="E1853" s="3" t="str">
        <f>IF(Table1[[#This Row],[UTPA 
Equivalent Course(s)]]="N", "N", VLOOKUP(Table1[[#This Row],[UTPA 
Equivalent Course(s)]], Table13[[Combined Course Number]:[Course Title]], 5))</f>
        <v>WORLD MUSIC</v>
      </c>
      <c r="F1853" s="3" t="s">
        <v>23</v>
      </c>
      <c r="G1853" s="3" t="s">
        <v>23</v>
      </c>
      <c r="H1853" s="11" t="s">
        <v>4653</v>
      </c>
    </row>
    <row r="1854" spans="1:8" ht="16.899999999999999" customHeight="1" x14ac:dyDescent="0.25">
      <c r="A1854" s="1" t="s">
        <v>5067</v>
      </c>
      <c r="B1854" s="1" t="s">
        <v>1574</v>
      </c>
      <c r="C1854" s="40" t="s">
        <v>5243</v>
      </c>
      <c r="D1854" s="3" t="s">
        <v>23</v>
      </c>
      <c r="E1854" s="3" t="str">
        <f>IF(Table1[[#This Row],[UTPA 
Equivalent Course(s)]]="N", "N", VLOOKUP(Table1[[#This Row],[UTPA 
Equivalent Course(s)]], Table13[[Combined Course Number]:[Course Title]], 5))</f>
        <v>N</v>
      </c>
      <c r="F1854" s="3" t="s">
        <v>23</v>
      </c>
      <c r="G1854" s="3" t="s">
        <v>23</v>
      </c>
      <c r="H1854" s="11" t="s">
        <v>4653</v>
      </c>
    </row>
    <row r="1855" spans="1:8" ht="16.899999999999999" customHeight="1" x14ac:dyDescent="0.25">
      <c r="A1855" s="1" t="s">
        <v>5067</v>
      </c>
      <c r="B1855" s="1" t="s">
        <v>283</v>
      </c>
      <c r="C1855" s="40" t="s">
        <v>5244</v>
      </c>
      <c r="D1855" s="3" t="s">
        <v>23</v>
      </c>
      <c r="E1855" s="3" t="str">
        <f>IF(Table1[[#This Row],[UTPA 
Equivalent Course(s)]]="N", "N", VLOOKUP(Table1[[#This Row],[UTPA 
Equivalent Course(s)]], Table13[[Combined Course Number]:[Course Title]], 5))</f>
        <v>N</v>
      </c>
      <c r="F1855" s="3" t="s">
        <v>23</v>
      </c>
      <c r="G1855" s="3" t="s">
        <v>23</v>
      </c>
      <c r="H1855" s="11" t="s">
        <v>4653</v>
      </c>
    </row>
    <row r="1856" spans="1:8" ht="16.899999999999999" customHeight="1" x14ac:dyDescent="0.25">
      <c r="A1856" s="1" t="s">
        <v>5067</v>
      </c>
      <c r="B1856" s="1" t="s">
        <v>1847</v>
      </c>
      <c r="C1856" s="40" t="s">
        <v>5208</v>
      </c>
      <c r="D1856" s="3" t="s">
        <v>5209</v>
      </c>
      <c r="E1856" s="3" t="str">
        <f>IF(Table1[[#This Row],[UTPA 
Equivalent Course(s)]]="N", "N", VLOOKUP(Table1[[#This Row],[UTPA 
Equivalent Course(s)]], Table13[[Combined Course Number]:[Course Title]], 5))</f>
        <v>ESSENT ELEMENTS MUS I</v>
      </c>
      <c r="F1856" s="3" t="s">
        <v>5210</v>
      </c>
      <c r="G1856" s="3" t="s">
        <v>5211</v>
      </c>
      <c r="H1856" s="11" t="s">
        <v>4653</v>
      </c>
    </row>
    <row r="1857" spans="1:8" ht="16.899999999999999" customHeight="1" x14ac:dyDescent="0.25">
      <c r="A1857" s="1" t="s">
        <v>5067</v>
      </c>
      <c r="B1857" s="1" t="s">
        <v>5245</v>
      </c>
      <c r="C1857" s="40" t="s">
        <v>5246</v>
      </c>
      <c r="D1857" s="3" t="s">
        <v>5247</v>
      </c>
      <c r="E1857" s="3" t="str">
        <f>IF(Table1[[#This Row],[UTPA 
Equivalent Course(s)]]="N", "N", VLOOKUP(Table1[[#This Row],[UTPA 
Equivalent Course(s)]], Table13[[Combined Course Number]:[Course Title]], 5))</f>
        <v>CLASS PIANO III</v>
      </c>
      <c r="F1857" s="3" t="s">
        <v>23</v>
      </c>
      <c r="G1857" s="3" t="s">
        <v>23</v>
      </c>
      <c r="H1857" s="11" t="s">
        <v>4653</v>
      </c>
    </row>
    <row r="1858" spans="1:8" ht="16.899999999999999" customHeight="1" x14ac:dyDescent="0.25">
      <c r="A1858" s="1" t="s">
        <v>5067</v>
      </c>
      <c r="B1858" s="1" t="s">
        <v>5079</v>
      </c>
      <c r="C1858" s="40" t="s">
        <v>5080</v>
      </c>
      <c r="D1858" s="3" t="s">
        <v>5081</v>
      </c>
      <c r="E1858" s="3" t="str">
        <f>IF(Table1[[#This Row],[UTPA 
Equivalent Course(s)]]="N", "N", VLOOKUP(Table1[[#This Row],[UTPA 
Equivalent Course(s)]], Table13[[Combined Course Number]:[Course Title]], 5))</f>
        <v>AURAL SKILLS III</v>
      </c>
      <c r="F1858" s="3" t="s">
        <v>5082</v>
      </c>
      <c r="G1858" s="3" t="s">
        <v>5083</v>
      </c>
      <c r="H1858" s="11" t="s">
        <v>4653</v>
      </c>
    </row>
    <row r="1859" spans="1:8" ht="16.899999999999999" customHeight="1" x14ac:dyDescent="0.25">
      <c r="A1859" s="1" t="s">
        <v>5067</v>
      </c>
      <c r="B1859" s="1" t="s">
        <v>5074</v>
      </c>
      <c r="C1859" s="40" t="s">
        <v>5075</v>
      </c>
      <c r="D1859" s="3" t="s">
        <v>5076</v>
      </c>
      <c r="E1859" s="3" t="str">
        <f>IF(Table1[[#This Row],[UTPA 
Equivalent Course(s)]]="N", "N", VLOOKUP(Table1[[#This Row],[UTPA 
Equivalent Course(s)]], Table13[[Combined Course Number]:[Course Title]], 5))</f>
        <v>AURAL SKILLS IV</v>
      </c>
      <c r="F1859" s="3" t="s">
        <v>5077</v>
      </c>
      <c r="G1859" s="3" t="s">
        <v>5078</v>
      </c>
      <c r="H1859" s="11" t="s">
        <v>4653</v>
      </c>
    </row>
    <row r="1860" spans="1:8" ht="16.899999999999999" customHeight="1" x14ac:dyDescent="0.25">
      <c r="A1860" s="1" t="s">
        <v>5067</v>
      </c>
      <c r="B1860" s="1" t="s">
        <v>5126</v>
      </c>
      <c r="C1860" s="40" t="s">
        <v>5127</v>
      </c>
      <c r="D1860" s="3" t="s">
        <v>23</v>
      </c>
      <c r="E1860" s="3" t="str">
        <f>IF(Table1[[#This Row],[UTPA 
Equivalent Course(s)]]="N", "N", VLOOKUP(Table1[[#This Row],[UTPA 
Equivalent Course(s)]], Table13[[Combined Course Number]:[Course Title]], 5))</f>
        <v>N</v>
      </c>
      <c r="F1860" s="3" t="s">
        <v>5128</v>
      </c>
      <c r="G1860" s="3" t="s">
        <v>5129</v>
      </c>
      <c r="H1860" s="11" t="s">
        <v>4653</v>
      </c>
    </row>
    <row r="1861" spans="1:8" ht="16.899999999999999" customHeight="1" x14ac:dyDescent="0.25">
      <c r="A1861" s="1" t="s">
        <v>5067</v>
      </c>
      <c r="B1861" s="1" t="s">
        <v>5130</v>
      </c>
      <c r="C1861" s="40" t="s">
        <v>5131</v>
      </c>
      <c r="D1861" s="3" t="s">
        <v>23</v>
      </c>
      <c r="E1861" s="3" t="str">
        <f>IF(Table1[[#This Row],[UTPA 
Equivalent Course(s)]]="N", "N", VLOOKUP(Table1[[#This Row],[UTPA 
Equivalent Course(s)]], Table13[[Combined Course Number]:[Course Title]], 5))</f>
        <v>N</v>
      </c>
      <c r="F1861" s="3" t="s">
        <v>5132</v>
      </c>
      <c r="G1861" s="3" t="s">
        <v>5133</v>
      </c>
      <c r="H1861" s="11" t="s">
        <v>4653</v>
      </c>
    </row>
    <row r="1862" spans="1:8" ht="16.899999999999999" customHeight="1" x14ac:dyDescent="0.25">
      <c r="A1862" s="1" t="s">
        <v>5067</v>
      </c>
      <c r="B1862" s="1" t="s">
        <v>5248</v>
      </c>
      <c r="C1862" s="40" t="s">
        <v>5249</v>
      </c>
      <c r="D1862" s="3" t="s">
        <v>23</v>
      </c>
      <c r="E1862" s="3" t="str">
        <f>IF(Table1[[#This Row],[UTPA 
Equivalent Course(s)]]="N", "N", VLOOKUP(Table1[[#This Row],[UTPA 
Equivalent Course(s)]], Table13[[Combined Course Number]:[Course Title]], 5))</f>
        <v>N</v>
      </c>
      <c r="F1862" s="3" t="s">
        <v>23</v>
      </c>
      <c r="G1862" s="3" t="s">
        <v>23</v>
      </c>
      <c r="H1862" s="11" t="s">
        <v>4653</v>
      </c>
    </row>
    <row r="1863" spans="1:8" ht="16.899999999999999" customHeight="1" x14ac:dyDescent="0.25">
      <c r="A1863" s="1" t="s">
        <v>5067</v>
      </c>
      <c r="B1863" s="1" t="s">
        <v>5250</v>
      </c>
      <c r="C1863" s="40" t="s">
        <v>2798</v>
      </c>
      <c r="D1863" s="3" t="s">
        <v>23</v>
      </c>
      <c r="E1863" s="3" t="str">
        <f>IF(Table1[[#This Row],[UTPA 
Equivalent Course(s)]]="N", "N", VLOOKUP(Table1[[#This Row],[UTPA 
Equivalent Course(s)]], Table13[[Combined Course Number]:[Course Title]], 5))</f>
        <v>N</v>
      </c>
      <c r="F1863" s="3" t="s">
        <v>23</v>
      </c>
      <c r="G1863" s="3" t="s">
        <v>23</v>
      </c>
      <c r="H1863" s="11" t="s">
        <v>4653</v>
      </c>
    </row>
    <row r="1864" spans="1:8" ht="16.899999999999999" customHeight="1" x14ac:dyDescent="0.25">
      <c r="A1864" s="1" t="s">
        <v>5067</v>
      </c>
      <c r="B1864" s="1" t="s">
        <v>5251</v>
      </c>
      <c r="C1864" s="40" t="s">
        <v>5197</v>
      </c>
      <c r="D1864" s="3" t="s">
        <v>23</v>
      </c>
      <c r="E1864" s="3" t="str">
        <f>IF(Table1[[#This Row],[UTPA 
Equivalent Course(s)]]="N", "N", VLOOKUP(Table1[[#This Row],[UTPA 
Equivalent Course(s)]], Table13[[Combined Course Number]:[Course Title]], 5))</f>
        <v>N</v>
      </c>
      <c r="F1864" s="3" t="s">
        <v>23</v>
      </c>
      <c r="G1864" s="3" t="s">
        <v>23</v>
      </c>
      <c r="H1864" s="11" t="s">
        <v>4653</v>
      </c>
    </row>
    <row r="1865" spans="1:8" ht="16.899999999999999" customHeight="1" x14ac:dyDescent="0.25">
      <c r="A1865" s="1" t="s">
        <v>5067</v>
      </c>
      <c r="B1865" s="1" t="s">
        <v>4758</v>
      </c>
      <c r="C1865" s="40" t="s">
        <v>5169</v>
      </c>
      <c r="D1865" s="3" t="s">
        <v>5170</v>
      </c>
      <c r="E1865" s="3" t="str">
        <f>IF(Table1[[#This Row],[UTPA 
Equivalent Course(s)]]="N", "N", VLOOKUP(Table1[[#This Row],[UTPA 
Equivalent Course(s)]], Table13[[Combined Course Number]:[Course Title]], 5))</f>
        <v>MUSIC THEORY III</v>
      </c>
      <c r="F1865" s="3" t="s">
        <v>5171</v>
      </c>
      <c r="G1865" s="3" t="s">
        <v>5172</v>
      </c>
      <c r="H1865" s="11" t="s">
        <v>4653</v>
      </c>
    </row>
    <row r="1866" spans="1:8" ht="16.899999999999999" customHeight="1" x14ac:dyDescent="0.25">
      <c r="A1866" s="1" t="s">
        <v>5067</v>
      </c>
      <c r="B1866" s="1" t="s">
        <v>4761</v>
      </c>
      <c r="C1866" s="40" t="s">
        <v>5173</v>
      </c>
      <c r="D1866" s="3" t="s">
        <v>5174</v>
      </c>
      <c r="E1866" s="3" t="str">
        <f>IF(Table1[[#This Row],[UTPA 
Equivalent Course(s)]]="N", "N", VLOOKUP(Table1[[#This Row],[UTPA 
Equivalent Course(s)]], Table13[[Combined Course Number]:[Course Title]], 5))</f>
        <v>MUSIC THEORY IV</v>
      </c>
      <c r="F1866" s="3" t="s">
        <v>5175</v>
      </c>
      <c r="G1866" s="3" t="s">
        <v>5176</v>
      </c>
      <c r="H1866" s="11" t="s">
        <v>4653</v>
      </c>
    </row>
    <row r="1867" spans="1:8" ht="16.899999999999999" customHeight="1" x14ac:dyDescent="0.25">
      <c r="A1867" s="1" t="s">
        <v>5067</v>
      </c>
      <c r="B1867" s="1" t="s">
        <v>5252</v>
      </c>
      <c r="C1867" s="40" t="s">
        <v>5253</v>
      </c>
      <c r="D1867" s="3" t="s">
        <v>23</v>
      </c>
      <c r="E1867" s="3" t="str">
        <f>IF(Table1[[#This Row],[UTPA 
Equivalent Course(s)]]="N", "N", VLOOKUP(Table1[[#This Row],[UTPA 
Equivalent Course(s)]], Table13[[Combined Course Number]:[Course Title]], 5))</f>
        <v>N</v>
      </c>
      <c r="F1867" s="3" t="s">
        <v>23</v>
      </c>
      <c r="G1867" s="3" t="s">
        <v>23</v>
      </c>
      <c r="H1867" s="11" t="s">
        <v>4653</v>
      </c>
    </row>
    <row r="1868" spans="1:8" ht="16.899999999999999" customHeight="1" x14ac:dyDescent="0.25">
      <c r="A1868" s="1" t="s">
        <v>5067</v>
      </c>
      <c r="B1868" s="1" t="s">
        <v>5254</v>
      </c>
      <c r="C1868" s="40" t="s">
        <v>2798</v>
      </c>
      <c r="D1868" s="3" t="s">
        <v>5255</v>
      </c>
      <c r="E1868" s="3" t="str">
        <f>IF(Table1[[#This Row],[UTPA 
Equivalent Course(s)]]="N", "N", VLOOKUP(Table1[[#This Row],[UTPA 
Equivalent Course(s)]], Table13[[Combined Course Number]:[Course Title]], 5))</f>
        <v>INDEPENDENT STUDY</v>
      </c>
      <c r="F1868" s="3" t="s">
        <v>23</v>
      </c>
      <c r="G1868" s="3" t="s">
        <v>23</v>
      </c>
      <c r="H1868" s="11" t="s">
        <v>4653</v>
      </c>
    </row>
    <row r="1869" spans="1:8" ht="16.899999999999999" customHeight="1" x14ac:dyDescent="0.25">
      <c r="A1869" s="1" t="s">
        <v>5067</v>
      </c>
      <c r="B1869" s="1" t="s">
        <v>5256</v>
      </c>
      <c r="C1869" s="40" t="s">
        <v>5197</v>
      </c>
      <c r="D1869" s="3" t="s">
        <v>23</v>
      </c>
      <c r="E1869" s="3" t="str">
        <f>IF(Table1[[#This Row],[UTPA 
Equivalent Course(s)]]="N", "N", VLOOKUP(Table1[[#This Row],[UTPA 
Equivalent Course(s)]], Table13[[Combined Course Number]:[Course Title]], 5))</f>
        <v>N</v>
      </c>
      <c r="F1869" s="3" t="s">
        <v>23</v>
      </c>
      <c r="G1869" s="3" t="s">
        <v>23</v>
      </c>
      <c r="H1869" s="11" t="s">
        <v>4653</v>
      </c>
    </row>
    <row r="1870" spans="1:8" ht="16.899999999999999" customHeight="1" x14ac:dyDescent="0.25">
      <c r="A1870" s="1" t="s">
        <v>5067</v>
      </c>
      <c r="B1870" s="1" t="s">
        <v>83</v>
      </c>
      <c r="C1870" s="40" t="s">
        <v>5110</v>
      </c>
      <c r="D1870" s="3" t="s">
        <v>5111</v>
      </c>
      <c r="E1870" s="3" t="str">
        <f>IF(Table1[[#This Row],[UTPA 
Equivalent Course(s)]]="N", "N", VLOOKUP(Table1[[#This Row],[UTPA 
Equivalent Course(s)]], Table13[[Combined Course Number]:[Course Title]], 5))</f>
        <v>ELEMENTARY MUSIC</v>
      </c>
      <c r="F1870" s="3" t="s">
        <v>5112</v>
      </c>
      <c r="G1870" s="3" t="s">
        <v>5113</v>
      </c>
      <c r="H1870" s="11" t="s">
        <v>4653</v>
      </c>
    </row>
    <row r="1871" spans="1:8" ht="16.899999999999999" customHeight="1" x14ac:dyDescent="0.25">
      <c r="A1871" s="1" t="s">
        <v>5067</v>
      </c>
      <c r="B1871" s="1" t="s">
        <v>678</v>
      </c>
      <c r="C1871" s="40" t="s">
        <v>5084</v>
      </c>
      <c r="D1871" s="3" t="s">
        <v>23</v>
      </c>
      <c r="E1871" s="3" t="str">
        <f>IF(Table1[[#This Row],[UTPA 
Equivalent Course(s)]]="N", "N", VLOOKUP(Table1[[#This Row],[UTPA 
Equivalent Course(s)]], Table13[[Combined Course Number]:[Course Title]], 5))</f>
        <v>N</v>
      </c>
      <c r="F1871" s="3" t="s">
        <v>5085</v>
      </c>
      <c r="G1871" s="3" t="s">
        <v>5086</v>
      </c>
      <c r="H1871" s="11" t="s">
        <v>4653</v>
      </c>
    </row>
    <row r="1872" spans="1:8" ht="16.899999999999999" customHeight="1" x14ac:dyDescent="0.25">
      <c r="A1872" s="1" t="s">
        <v>5067</v>
      </c>
      <c r="B1872" s="1" t="s">
        <v>5257</v>
      </c>
      <c r="C1872" s="40" t="s">
        <v>2798</v>
      </c>
      <c r="D1872" s="3" t="s">
        <v>5258</v>
      </c>
      <c r="E1872" s="3" t="str">
        <f>IF(Table1[[#This Row],[UTPA 
Equivalent Course(s)]]="N", "N", VLOOKUP(Table1[[#This Row],[UTPA 
Equivalent Course(s)]], Table13[[Combined Course Number]:[Course Title]], 5))</f>
        <v>INDEPENDENT STUDY</v>
      </c>
      <c r="F1872" s="3" t="s">
        <v>23</v>
      </c>
      <c r="G1872" s="3" t="s">
        <v>23</v>
      </c>
      <c r="H1872" s="11" t="s">
        <v>4653</v>
      </c>
    </row>
    <row r="1873" spans="1:8" ht="16.899999999999999" customHeight="1" x14ac:dyDescent="0.25">
      <c r="A1873" s="1" t="s">
        <v>5067</v>
      </c>
      <c r="B1873" s="1" t="s">
        <v>5196</v>
      </c>
      <c r="C1873" s="40" t="s">
        <v>5197</v>
      </c>
      <c r="D1873" s="3" t="s">
        <v>5198</v>
      </c>
      <c r="E1873" s="3" t="str">
        <f>IF(Table1[[#This Row],[UTPA 
Equivalent Course(s)]]="N", "N", VLOOKUP(Table1[[#This Row],[UTPA 
Equivalent Course(s)]], Table13[[Combined Course Number]:[Course Title]], 5))</f>
        <v>SPECIAL TOPICS IN MUSIC II</v>
      </c>
      <c r="F1873" s="3" t="s">
        <v>5199</v>
      </c>
      <c r="G1873" s="3" t="s">
        <v>5200</v>
      </c>
      <c r="H1873" s="11" t="s">
        <v>4653</v>
      </c>
    </row>
    <row r="1874" spans="1:8" ht="16.899999999999999" customHeight="1" x14ac:dyDescent="0.25">
      <c r="A1874" s="1" t="s">
        <v>5067</v>
      </c>
      <c r="B1874" s="1" t="s">
        <v>1116</v>
      </c>
      <c r="C1874" s="40" t="s">
        <v>5157</v>
      </c>
      <c r="D1874" s="3" t="s">
        <v>5158</v>
      </c>
      <c r="E1874" s="3" t="str">
        <f>IF(Table1[[#This Row],[UTPA 
Equivalent Course(s)]]="N", "N", VLOOKUP(Table1[[#This Row],[UTPA 
Equivalent Course(s)]], Table13[[Combined Course Number]:[Course Title]], 5))</f>
        <v>CHORAL CONDUCTING</v>
      </c>
      <c r="F1874" s="3" t="s">
        <v>5159</v>
      </c>
      <c r="G1874" s="3" t="s">
        <v>5160</v>
      </c>
      <c r="H1874" s="11" t="s">
        <v>4653</v>
      </c>
    </row>
    <row r="1875" spans="1:8" ht="16.899999999999999" customHeight="1" x14ac:dyDescent="0.25">
      <c r="A1875" s="1" t="s">
        <v>5067</v>
      </c>
      <c r="B1875" s="1" t="s">
        <v>1112</v>
      </c>
      <c r="C1875" s="40" t="s">
        <v>5122</v>
      </c>
      <c r="D1875" s="3" t="s">
        <v>5123</v>
      </c>
      <c r="E1875" s="3" t="str">
        <f>IF(Table1[[#This Row],[UTPA 
Equivalent Course(s)]]="N", "N", VLOOKUP(Table1[[#This Row],[UTPA 
Equivalent Course(s)]], Table13[[Combined Course Number]:[Course Title]], 5))</f>
        <v>INTRUMENTAL CONDUCTING</v>
      </c>
      <c r="F1875" s="3" t="s">
        <v>5124</v>
      </c>
      <c r="G1875" s="3" t="s">
        <v>5125</v>
      </c>
      <c r="H1875" s="11" t="s">
        <v>4653</v>
      </c>
    </row>
    <row r="1876" spans="1:8" ht="16.899999999999999" customHeight="1" x14ac:dyDescent="0.25">
      <c r="A1876" s="1" t="s">
        <v>5067</v>
      </c>
      <c r="B1876" s="1" t="s">
        <v>998</v>
      </c>
      <c r="C1876" s="40" t="s">
        <v>5225</v>
      </c>
      <c r="D1876" s="3" t="s">
        <v>23</v>
      </c>
      <c r="E1876" s="3" t="str">
        <f>IF(Table1[[#This Row],[UTPA 
Equivalent Course(s)]]="N", "N", VLOOKUP(Table1[[#This Row],[UTPA 
Equivalent Course(s)]], Table13[[Combined Course Number]:[Course Title]], 5))</f>
        <v>N</v>
      </c>
      <c r="F1876" s="3" t="s">
        <v>5226</v>
      </c>
      <c r="G1876" s="38" t="s">
        <v>5227</v>
      </c>
      <c r="H1876" s="11" t="s">
        <v>4653</v>
      </c>
    </row>
    <row r="1877" spans="1:8" ht="16.899999999999999" customHeight="1" x14ac:dyDescent="0.25">
      <c r="A1877" s="1" t="s">
        <v>5067</v>
      </c>
      <c r="B1877" s="1" t="s">
        <v>1022</v>
      </c>
      <c r="C1877" s="40" t="s">
        <v>5259</v>
      </c>
      <c r="D1877" s="3" t="s">
        <v>5260</v>
      </c>
      <c r="E1877" s="3" t="str">
        <f>IF(Table1[[#This Row],[UTPA 
Equivalent Course(s)]]="N", "N", VLOOKUP(Table1[[#This Row],[UTPA 
Equivalent Course(s)]], Table13[[Combined Course Number]:[Course Title]], 5))</f>
        <v>CHORAL REPERTOIRE</v>
      </c>
      <c r="F1877" s="3" t="s">
        <v>23</v>
      </c>
      <c r="G1877" s="3" t="s">
        <v>23</v>
      </c>
      <c r="H1877" s="11" t="s">
        <v>4653</v>
      </c>
    </row>
    <row r="1878" spans="1:8" ht="16.899999999999999" customHeight="1" x14ac:dyDescent="0.25">
      <c r="A1878" s="1" t="s">
        <v>5067</v>
      </c>
      <c r="B1878" s="1" t="s">
        <v>1026</v>
      </c>
      <c r="C1878" s="40" t="s">
        <v>5261</v>
      </c>
      <c r="D1878" s="3" t="s">
        <v>5262</v>
      </c>
      <c r="E1878" s="3" t="str">
        <f>IF(Table1[[#This Row],[UTPA 
Equivalent Course(s)]]="N", "N", VLOOKUP(Table1[[#This Row],[UTPA 
Equivalent Course(s)]], Table13[[Combined Course Number]:[Course Title]], 5))</f>
        <v>WOODWIND REPERTOIRE</v>
      </c>
      <c r="F1878" s="3" t="s">
        <v>23</v>
      </c>
      <c r="G1878" s="3" t="s">
        <v>23</v>
      </c>
      <c r="H1878" s="11" t="s">
        <v>4653</v>
      </c>
    </row>
    <row r="1879" spans="1:8" ht="16.899999999999999" customHeight="1" x14ac:dyDescent="0.25">
      <c r="A1879" s="1" t="s">
        <v>5067</v>
      </c>
      <c r="B1879" s="1" t="s">
        <v>1030</v>
      </c>
      <c r="C1879" s="40" t="s">
        <v>5263</v>
      </c>
      <c r="D1879" s="3" t="s">
        <v>5264</v>
      </c>
      <c r="E1879" s="3" t="str">
        <f>IF(Table1[[#This Row],[UTPA 
Equivalent Course(s)]]="N", "N", VLOOKUP(Table1[[#This Row],[UTPA 
Equivalent Course(s)]], Table13[[Combined Course Number]:[Course Title]], 5))</f>
        <v>STRING REPERTOIRE</v>
      </c>
      <c r="F1879" s="3" t="s">
        <v>23</v>
      </c>
      <c r="G1879" s="3" t="s">
        <v>23</v>
      </c>
      <c r="H1879" s="11" t="s">
        <v>4653</v>
      </c>
    </row>
    <row r="1880" spans="1:8" ht="16.899999999999999" customHeight="1" x14ac:dyDescent="0.25">
      <c r="A1880" s="1" t="s">
        <v>5067</v>
      </c>
      <c r="B1880" s="1" t="s">
        <v>1034</v>
      </c>
      <c r="C1880" s="40" t="s">
        <v>5265</v>
      </c>
      <c r="D1880" s="3" t="s">
        <v>5266</v>
      </c>
      <c r="E1880" s="3" t="str">
        <f>IF(Table1[[#This Row],[UTPA 
Equivalent Course(s)]]="N", "N", VLOOKUP(Table1[[#This Row],[UTPA 
Equivalent Course(s)]], Table13[[Combined Course Number]:[Course Title]], 5))</f>
        <v>STRING REPERTOIRE</v>
      </c>
      <c r="F1880" s="3" t="s">
        <v>23</v>
      </c>
      <c r="G1880" s="3" t="s">
        <v>23</v>
      </c>
      <c r="H1880" s="11" t="s">
        <v>4653</v>
      </c>
    </row>
    <row r="1881" spans="1:8" ht="16.899999999999999" customHeight="1" x14ac:dyDescent="0.25">
      <c r="A1881" s="1" t="s">
        <v>5067</v>
      </c>
      <c r="B1881" s="1" t="s">
        <v>5267</v>
      </c>
      <c r="C1881" s="40" t="s">
        <v>5268</v>
      </c>
      <c r="D1881" s="3" t="s">
        <v>5269</v>
      </c>
      <c r="E1881" s="3" t="str">
        <f>IF(Table1[[#This Row],[UTPA 
Equivalent Course(s)]]="N", "N", VLOOKUP(Table1[[#This Row],[UTPA 
Equivalent Course(s)]], Table13[[Combined Course Number]:[Course Title]], 5))</f>
        <v>INSTRUMENT PEDAGOGY</v>
      </c>
      <c r="F1881" s="3" t="s">
        <v>23</v>
      </c>
      <c r="G1881" s="3" t="s">
        <v>23</v>
      </c>
      <c r="H1881" s="11" t="s">
        <v>4653</v>
      </c>
    </row>
    <row r="1882" spans="1:8" ht="16.899999999999999" customHeight="1" x14ac:dyDescent="0.25">
      <c r="A1882" s="1" t="s">
        <v>5067</v>
      </c>
      <c r="B1882" s="1" t="s">
        <v>2120</v>
      </c>
      <c r="C1882" s="40" t="s">
        <v>5270</v>
      </c>
      <c r="D1882" s="3" t="s">
        <v>23</v>
      </c>
      <c r="E1882" s="3" t="str">
        <f>IF(Table1[[#This Row],[UTPA 
Equivalent Course(s)]]="N", "N", VLOOKUP(Table1[[#This Row],[UTPA 
Equivalent Course(s)]], Table13[[Combined Course Number]:[Course Title]], 5))</f>
        <v>N</v>
      </c>
      <c r="F1882" s="3" t="s">
        <v>23</v>
      </c>
      <c r="G1882" s="3" t="s">
        <v>23</v>
      </c>
      <c r="H1882" s="11" t="s">
        <v>4653</v>
      </c>
    </row>
    <row r="1883" spans="1:8" ht="16.899999999999999" customHeight="1" x14ac:dyDescent="0.25">
      <c r="A1883" s="1" t="s">
        <v>5067</v>
      </c>
      <c r="B1883" s="1" t="s">
        <v>5271</v>
      </c>
      <c r="C1883" s="40" t="s">
        <v>5272</v>
      </c>
      <c r="D1883" s="3" t="s">
        <v>23</v>
      </c>
      <c r="E1883" s="3" t="str">
        <f>IF(Table1[[#This Row],[UTPA 
Equivalent Course(s)]]="N", "N", VLOOKUP(Table1[[#This Row],[UTPA 
Equivalent Course(s)]], Table13[[Combined Course Number]:[Course Title]], 5))</f>
        <v>N</v>
      </c>
      <c r="F1883" s="3" t="s">
        <v>23</v>
      </c>
      <c r="G1883" s="3" t="s">
        <v>23</v>
      </c>
      <c r="H1883" s="11" t="s">
        <v>4653</v>
      </c>
    </row>
    <row r="1884" spans="1:8" ht="16.899999999999999" customHeight="1" x14ac:dyDescent="0.25">
      <c r="A1884" s="1" t="s">
        <v>5067</v>
      </c>
      <c r="B1884" s="1" t="s">
        <v>5273</v>
      </c>
      <c r="C1884" s="40" t="s">
        <v>5274</v>
      </c>
      <c r="D1884" s="3" t="s">
        <v>5275</v>
      </c>
      <c r="E1884" s="3" t="str">
        <f>IF(Table1[[#This Row],[UTPA 
Equivalent Course(s)]]="N", "N", VLOOKUP(Table1[[#This Row],[UTPA 
Equivalent Course(s)]], Table13[[Combined Course Number]:[Course Title]], 5))</f>
        <v>INSTRUMENTAL LITERATURE</v>
      </c>
      <c r="F1884" s="3" t="s">
        <v>23</v>
      </c>
      <c r="G1884" s="3" t="s">
        <v>23</v>
      </c>
      <c r="H1884" s="11" t="s">
        <v>4653</v>
      </c>
    </row>
    <row r="1885" spans="1:8" ht="16.899999999999999" customHeight="1" x14ac:dyDescent="0.25">
      <c r="A1885" s="1" t="s">
        <v>5067</v>
      </c>
      <c r="B1885" s="1" t="s">
        <v>1302</v>
      </c>
      <c r="C1885" s="40" t="s">
        <v>5276</v>
      </c>
      <c r="D1885" s="3" t="s">
        <v>23</v>
      </c>
      <c r="E1885" s="3" t="str">
        <f>IF(Table1[[#This Row],[UTPA 
Equivalent Course(s)]]="N", "N", VLOOKUP(Table1[[#This Row],[UTPA 
Equivalent Course(s)]], Table13[[Combined Course Number]:[Course Title]], 5))</f>
        <v>N</v>
      </c>
      <c r="F1885" s="3" t="s">
        <v>23</v>
      </c>
      <c r="G1885" s="3" t="s">
        <v>23</v>
      </c>
      <c r="H1885" s="11" t="s">
        <v>4653</v>
      </c>
    </row>
    <row r="1886" spans="1:8" ht="16.899999999999999" customHeight="1" x14ac:dyDescent="0.25">
      <c r="A1886" s="1" t="s">
        <v>5067</v>
      </c>
      <c r="B1886" s="1" t="s">
        <v>5277</v>
      </c>
      <c r="C1886" s="40" t="s">
        <v>5278</v>
      </c>
      <c r="D1886" s="3" t="s">
        <v>23</v>
      </c>
      <c r="E1886" s="3" t="str">
        <f>IF(Table1[[#This Row],[UTPA 
Equivalent Course(s)]]="N", "N", VLOOKUP(Table1[[#This Row],[UTPA 
Equivalent Course(s)]], Table13[[Combined Course Number]:[Course Title]], 5))</f>
        <v>N</v>
      </c>
      <c r="F1886" s="3" t="s">
        <v>23</v>
      </c>
      <c r="G1886" s="3" t="s">
        <v>23</v>
      </c>
      <c r="H1886" s="11" t="s">
        <v>4653</v>
      </c>
    </row>
    <row r="1887" spans="1:8" ht="16.899999999999999" customHeight="1" x14ac:dyDescent="0.25">
      <c r="A1887" s="1" t="s">
        <v>5067</v>
      </c>
      <c r="B1887" s="1" t="s">
        <v>1006</v>
      </c>
      <c r="C1887" s="40" t="s">
        <v>5279</v>
      </c>
      <c r="D1887" s="3" t="s">
        <v>23</v>
      </c>
      <c r="E1887" s="3" t="str">
        <f>IF(Table1[[#This Row],[UTPA 
Equivalent Course(s)]]="N", "N", VLOOKUP(Table1[[#This Row],[UTPA 
Equivalent Course(s)]], Table13[[Combined Course Number]:[Course Title]], 5))</f>
        <v>N</v>
      </c>
      <c r="F1887" s="3" t="s">
        <v>23</v>
      </c>
      <c r="G1887" s="3" t="s">
        <v>23</v>
      </c>
      <c r="H1887" s="11" t="s">
        <v>4653</v>
      </c>
    </row>
    <row r="1888" spans="1:8" ht="16.899999999999999" customHeight="1" x14ac:dyDescent="0.25">
      <c r="A1888" s="1" t="s">
        <v>5067</v>
      </c>
      <c r="B1888" s="1" t="s">
        <v>1010</v>
      </c>
      <c r="C1888" s="40" t="s">
        <v>5280</v>
      </c>
      <c r="D1888" s="3" t="s">
        <v>23</v>
      </c>
      <c r="E1888" s="3" t="str">
        <f>IF(Table1[[#This Row],[UTPA 
Equivalent Course(s)]]="N", "N", VLOOKUP(Table1[[#This Row],[UTPA 
Equivalent Course(s)]], Table13[[Combined Course Number]:[Course Title]], 5))</f>
        <v>N</v>
      </c>
      <c r="F1888" s="3" t="s">
        <v>23</v>
      </c>
      <c r="G1888" s="3" t="s">
        <v>23</v>
      </c>
      <c r="H1888" s="11" t="s">
        <v>4653</v>
      </c>
    </row>
    <row r="1889" spans="1:8" ht="16.899999999999999" customHeight="1" x14ac:dyDescent="0.25">
      <c r="A1889" s="1" t="s">
        <v>5067</v>
      </c>
      <c r="B1889" s="1" t="s">
        <v>5018</v>
      </c>
      <c r="C1889" s="40" t="s">
        <v>5281</v>
      </c>
      <c r="D1889" s="3" t="s">
        <v>23</v>
      </c>
      <c r="E1889" s="3" t="str">
        <f>IF(Table1[[#This Row],[UTPA 
Equivalent Course(s)]]="N", "N", VLOOKUP(Table1[[#This Row],[UTPA 
Equivalent Course(s)]], Table13[[Combined Course Number]:[Course Title]], 5))</f>
        <v>N</v>
      </c>
      <c r="F1889" s="3" t="s">
        <v>23</v>
      </c>
      <c r="G1889" s="3" t="s">
        <v>23</v>
      </c>
      <c r="H1889" s="11" t="s">
        <v>4653</v>
      </c>
    </row>
    <row r="1890" spans="1:8" ht="16.899999999999999" customHeight="1" x14ac:dyDescent="0.25">
      <c r="A1890" s="1" t="s">
        <v>5067</v>
      </c>
      <c r="B1890" s="1" t="s">
        <v>4839</v>
      </c>
      <c r="C1890" s="40" t="s">
        <v>5282</v>
      </c>
      <c r="D1890" s="3" t="s">
        <v>23</v>
      </c>
      <c r="E1890" s="3" t="str">
        <f>IF(Table1[[#This Row],[UTPA 
Equivalent Course(s)]]="N", "N", VLOOKUP(Table1[[#This Row],[UTPA 
Equivalent Course(s)]], Table13[[Combined Course Number]:[Course Title]], 5))</f>
        <v>N</v>
      </c>
      <c r="F1890" s="3" t="s">
        <v>23</v>
      </c>
      <c r="G1890" s="3" t="s">
        <v>23</v>
      </c>
      <c r="H1890" s="11" t="s">
        <v>4653</v>
      </c>
    </row>
    <row r="1891" spans="1:8" ht="16.899999999999999" customHeight="1" x14ac:dyDescent="0.25">
      <c r="A1891" s="1" t="s">
        <v>5067</v>
      </c>
      <c r="B1891" s="1" t="s">
        <v>1259</v>
      </c>
      <c r="C1891" s="40" t="s">
        <v>5283</v>
      </c>
      <c r="D1891" s="3" t="s">
        <v>23</v>
      </c>
      <c r="E1891" s="3" t="str">
        <f>IF(Table1[[#This Row],[UTPA 
Equivalent Course(s)]]="N", "N", VLOOKUP(Table1[[#This Row],[UTPA 
Equivalent Course(s)]], Table13[[Combined Course Number]:[Course Title]], 5))</f>
        <v>N</v>
      </c>
      <c r="F1891" s="3" t="s">
        <v>23</v>
      </c>
      <c r="G1891" s="3" t="s">
        <v>23</v>
      </c>
      <c r="H1891" s="11" t="s">
        <v>4653</v>
      </c>
    </row>
    <row r="1892" spans="1:8" ht="16.899999999999999" customHeight="1" x14ac:dyDescent="0.25">
      <c r="A1892" s="1" t="s">
        <v>5067</v>
      </c>
      <c r="B1892" s="1" t="s">
        <v>4844</v>
      </c>
      <c r="C1892" s="40" t="s">
        <v>5284</v>
      </c>
      <c r="D1892" s="3" t="s">
        <v>23</v>
      </c>
      <c r="E1892" s="3" t="str">
        <f>IF(Table1[[#This Row],[UTPA 
Equivalent Course(s)]]="N", "N", VLOOKUP(Table1[[#This Row],[UTPA 
Equivalent Course(s)]], Table13[[Combined Course Number]:[Course Title]], 5))</f>
        <v>N</v>
      </c>
      <c r="F1892" s="3" t="s">
        <v>23</v>
      </c>
      <c r="G1892" s="3" t="s">
        <v>23</v>
      </c>
      <c r="H1892" s="11" t="s">
        <v>4653</v>
      </c>
    </row>
    <row r="1893" spans="1:8" ht="16.899999999999999" customHeight="1" x14ac:dyDescent="0.25">
      <c r="A1893" s="1" t="s">
        <v>5067</v>
      </c>
      <c r="B1893" s="1" t="s">
        <v>4846</v>
      </c>
      <c r="C1893" s="40" t="s">
        <v>5285</v>
      </c>
      <c r="D1893" s="3" t="s">
        <v>5286</v>
      </c>
      <c r="E1893" s="3" t="str">
        <f>IF(Table1[[#This Row],[UTPA 
Equivalent Course(s)]]="N", "N", VLOOKUP(Table1[[#This Row],[UTPA 
Equivalent Course(s)]], Table13[[Combined Course Number]:[Course Title]], 5))</f>
        <v>SONG LITERATURE</v>
      </c>
      <c r="F1893" s="3" t="s">
        <v>23</v>
      </c>
      <c r="G1893" s="3" t="s">
        <v>23</v>
      </c>
      <c r="H1893" s="11" t="s">
        <v>4653</v>
      </c>
    </row>
    <row r="1894" spans="1:8" ht="16.899999999999999" customHeight="1" x14ac:dyDescent="0.25">
      <c r="A1894" s="1" t="s">
        <v>5067</v>
      </c>
      <c r="B1894" s="1" t="s">
        <v>4848</v>
      </c>
      <c r="C1894" s="40" t="s">
        <v>5287</v>
      </c>
      <c r="D1894" s="3" t="s">
        <v>5288</v>
      </c>
      <c r="E1894" s="3" t="str">
        <f>IF(Table1[[#This Row],[UTPA 
Equivalent Course(s)]]="N", "N", VLOOKUP(Table1[[#This Row],[UTPA 
Equivalent Course(s)]], Table13[[Combined Course Number]:[Course Title]], 5))</f>
        <v>VOCAL PEDAGOGY</v>
      </c>
      <c r="F1894" s="3" t="s">
        <v>23</v>
      </c>
      <c r="G1894" s="3" t="s">
        <v>23</v>
      </c>
      <c r="H1894" s="11" t="s">
        <v>4653</v>
      </c>
    </row>
    <row r="1895" spans="1:8" ht="16.899999999999999" customHeight="1" x14ac:dyDescent="0.25">
      <c r="A1895" s="1" t="s">
        <v>5067</v>
      </c>
      <c r="B1895" s="1" t="s">
        <v>2128</v>
      </c>
      <c r="C1895" s="40" t="s">
        <v>5289</v>
      </c>
      <c r="D1895" s="3" t="s">
        <v>23</v>
      </c>
      <c r="E1895" s="3" t="str">
        <f>IF(Table1[[#This Row],[UTPA 
Equivalent Course(s)]]="N", "N", VLOOKUP(Table1[[#This Row],[UTPA 
Equivalent Course(s)]], Table13[[Combined Course Number]:[Course Title]], 5))</f>
        <v>N</v>
      </c>
      <c r="F1895" s="3" t="s">
        <v>23</v>
      </c>
      <c r="G1895" s="3" t="s">
        <v>23</v>
      </c>
      <c r="H1895" s="11" t="s">
        <v>4653</v>
      </c>
    </row>
    <row r="1896" spans="1:8" ht="16.899999999999999" customHeight="1" x14ac:dyDescent="0.25">
      <c r="A1896" s="1" t="s">
        <v>5067</v>
      </c>
      <c r="B1896" s="1" t="s">
        <v>4851</v>
      </c>
      <c r="C1896" s="40" t="s">
        <v>5087</v>
      </c>
      <c r="D1896" s="3" t="s">
        <v>5088</v>
      </c>
      <c r="E1896" s="3" t="str">
        <f>IF(Table1[[#This Row],[UTPA 
Equivalent Course(s)]]="N", "N", VLOOKUP(Table1[[#This Row],[UTPA 
Equivalent Course(s)]], Table13[[Combined Course Number]:[Course Title]], 5))</f>
        <v>FORM &amp; ANALYSIS</v>
      </c>
      <c r="F1896" s="3" t="s">
        <v>5089</v>
      </c>
      <c r="G1896" s="3" t="s">
        <v>5090</v>
      </c>
      <c r="H1896" s="11" t="s">
        <v>4653</v>
      </c>
    </row>
    <row r="1897" spans="1:8" ht="16.899999999999999" customHeight="1" x14ac:dyDescent="0.25">
      <c r="A1897" s="1" t="s">
        <v>5067</v>
      </c>
      <c r="B1897" s="1" t="s">
        <v>4853</v>
      </c>
      <c r="C1897" s="40" t="s">
        <v>5290</v>
      </c>
      <c r="D1897" s="3" t="s">
        <v>23</v>
      </c>
      <c r="E1897" s="3" t="str">
        <f>IF(Table1[[#This Row],[UTPA 
Equivalent Course(s)]]="N", "N", VLOOKUP(Table1[[#This Row],[UTPA 
Equivalent Course(s)]], Table13[[Combined Course Number]:[Course Title]], 5))</f>
        <v>N</v>
      </c>
      <c r="F1897" s="3" t="s">
        <v>23</v>
      </c>
      <c r="G1897" s="3" t="s">
        <v>23</v>
      </c>
      <c r="H1897" s="11" t="s">
        <v>4653</v>
      </c>
    </row>
    <row r="1898" spans="1:8" ht="16.899999999999999" customHeight="1" x14ac:dyDescent="0.25">
      <c r="A1898" s="1" t="s">
        <v>5067</v>
      </c>
      <c r="B1898" s="1" t="s">
        <v>4855</v>
      </c>
      <c r="C1898" s="40" t="s">
        <v>5291</v>
      </c>
      <c r="D1898" s="3" t="s">
        <v>23</v>
      </c>
      <c r="E1898" s="3" t="str">
        <f>IF(Table1[[#This Row],[UTPA 
Equivalent Course(s)]]="N", "N", VLOOKUP(Table1[[#This Row],[UTPA 
Equivalent Course(s)]], Table13[[Combined Course Number]:[Course Title]], 5))</f>
        <v>N</v>
      </c>
      <c r="F1898" s="3" t="s">
        <v>23</v>
      </c>
      <c r="G1898" s="3" t="s">
        <v>23</v>
      </c>
      <c r="H1898" s="11" t="s">
        <v>4653</v>
      </c>
    </row>
    <row r="1899" spans="1:8" ht="16.899999999999999" customHeight="1" x14ac:dyDescent="0.25">
      <c r="A1899" s="1" t="s">
        <v>5067</v>
      </c>
      <c r="B1899" s="1" t="s">
        <v>2484</v>
      </c>
      <c r="C1899" s="40" t="s">
        <v>5292</v>
      </c>
      <c r="D1899" s="3" t="s">
        <v>23</v>
      </c>
      <c r="E1899" s="3" t="str">
        <f>IF(Table1[[#This Row],[UTPA 
Equivalent Course(s)]]="N", "N", VLOOKUP(Table1[[#This Row],[UTPA 
Equivalent Course(s)]], Table13[[Combined Course Number]:[Course Title]], 5))</f>
        <v>N</v>
      </c>
      <c r="F1899" s="3" t="s">
        <v>23</v>
      </c>
      <c r="G1899" s="3" t="s">
        <v>23</v>
      </c>
      <c r="H1899" s="11" t="s">
        <v>4653</v>
      </c>
    </row>
    <row r="1900" spans="1:8" ht="16.899999999999999" customHeight="1" x14ac:dyDescent="0.25">
      <c r="A1900" s="1" t="s">
        <v>5067</v>
      </c>
      <c r="B1900" s="1" t="s">
        <v>5293</v>
      </c>
      <c r="C1900" s="2" t="s">
        <v>5294</v>
      </c>
      <c r="D1900" s="3" t="s">
        <v>5295</v>
      </c>
      <c r="E1900" s="3" t="str">
        <f>IF(Table1[[#This Row],[UTPA 
Equivalent Course(s)]]="N", "N", VLOOKUP(Table1[[#This Row],[UTPA 
Equivalent Course(s)]], Table13[[Combined Course Number]:[Course Title]], 5))</f>
        <v>JUNIOR RECITAL</v>
      </c>
      <c r="F1900" s="3" t="s">
        <v>23</v>
      </c>
      <c r="G1900" s="3" t="s">
        <v>23</v>
      </c>
      <c r="H1900" s="11" t="s">
        <v>4653</v>
      </c>
    </row>
    <row r="1901" spans="1:8" ht="16.899999999999999" customHeight="1" x14ac:dyDescent="0.25">
      <c r="A1901" s="1" t="s">
        <v>5067</v>
      </c>
      <c r="B1901" s="1" t="s">
        <v>611</v>
      </c>
      <c r="C1901" s="40" t="s">
        <v>5145</v>
      </c>
      <c r="D1901" s="3" t="s">
        <v>5146</v>
      </c>
      <c r="E1901" s="3" t="str">
        <f>IF(Table1[[#This Row],[UTPA 
Equivalent Course(s)]]="N", "N", VLOOKUP(Table1[[#This Row],[UTPA 
Equivalent Course(s)]], Table13[[Combined Course Number]:[Course Title]], 5))</f>
        <v>HISTORY OF MUSIC I</v>
      </c>
      <c r="F1901" s="3" t="s">
        <v>5147</v>
      </c>
      <c r="G1901" s="3" t="s">
        <v>5148</v>
      </c>
      <c r="H1901" s="11" t="s">
        <v>4653</v>
      </c>
    </row>
    <row r="1902" spans="1:8" ht="16.899999999999999" customHeight="1" x14ac:dyDescent="0.25">
      <c r="A1902" s="1" t="s">
        <v>5067</v>
      </c>
      <c r="B1902" s="1" t="s">
        <v>614</v>
      </c>
      <c r="C1902" s="40" t="s">
        <v>5149</v>
      </c>
      <c r="D1902" s="3" t="s">
        <v>5150</v>
      </c>
      <c r="E1902" s="3" t="str">
        <f>IF(Table1[[#This Row],[UTPA 
Equivalent Course(s)]]="N", "N", VLOOKUP(Table1[[#This Row],[UTPA 
Equivalent Course(s)]], Table13[[Combined Course Number]:[Course Title]], 5))</f>
        <v>HISTORY OF MUSIC II</v>
      </c>
      <c r="F1902" s="3" t="s">
        <v>5151</v>
      </c>
      <c r="G1902" s="3" t="s">
        <v>5152</v>
      </c>
      <c r="H1902" s="11" t="s">
        <v>4653</v>
      </c>
    </row>
    <row r="1903" spans="1:8" ht="16.899999999999999" customHeight="1" x14ac:dyDescent="0.25">
      <c r="A1903" s="1" t="s">
        <v>5067</v>
      </c>
      <c r="B1903" s="1" t="s">
        <v>111</v>
      </c>
      <c r="C1903" s="40" t="s">
        <v>5296</v>
      </c>
      <c r="D1903" s="3" t="s">
        <v>5297</v>
      </c>
      <c r="E1903" s="3" t="str">
        <f>IF(Table1[[#This Row],[UTPA 
Equivalent Course(s)]]="N", "N", VLOOKUP(Table1[[#This Row],[UTPA 
Equivalent Course(s)]], Table13[[Combined Course Number]:[Course Title]], 5))</f>
        <v>WOMEN IN MUSIC</v>
      </c>
      <c r="F1903" s="3" t="s">
        <v>23</v>
      </c>
      <c r="G1903" s="3" t="s">
        <v>23</v>
      </c>
      <c r="H1903" s="11" t="s">
        <v>4653</v>
      </c>
    </row>
    <row r="1904" spans="1:8" ht="16.899999999999999" customHeight="1" x14ac:dyDescent="0.25">
      <c r="A1904" s="1" t="s">
        <v>5067</v>
      </c>
      <c r="B1904" s="1" t="s">
        <v>480</v>
      </c>
      <c r="C1904" s="40" t="s">
        <v>5298</v>
      </c>
      <c r="D1904" s="3" t="s">
        <v>23</v>
      </c>
      <c r="E1904" s="3" t="str">
        <f>IF(Table1[[#This Row],[UTPA 
Equivalent Course(s)]]="N", "N", VLOOKUP(Table1[[#This Row],[UTPA 
Equivalent Course(s)]], Table13[[Combined Course Number]:[Course Title]], 5))</f>
        <v>N</v>
      </c>
      <c r="F1904" s="3" t="s">
        <v>23</v>
      </c>
      <c r="G1904" s="3" t="s">
        <v>23</v>
      </c>
      <c r="H1904" s="11" t="s">
        <v>4653</v>
      </c>
    </row>
    <row r="1905" spans="1:8" ht="16.899999999999999" customHeight="1" x14ac:dyDescent="0.25">
      <c r="A1905" s="1" t="s">
        <v>5067</v>
      </c>
      <c r="B1905" s="1" t="s">
        <v>1163</v>
      </c>
      <c r="C1905" s="40" t="s">
        <v>5068</v>
      </c>
      <c r="D1905" s="3" t="s">
        <v>5069</v>
      </c>
      <c r="E1905" s="3" t="str">
        <f>IF(Table1[[#This Row],[UTPA 
Equivalent Course(s)]]="N", "N", VLOOKUP(Table1[[#This Row],[UTPA 
Equivalent Course(s)]], Table13[[Combined Course Number]:[Course Title]], 5))</f>
        <v>CONDUCTING II</v>
      </c>
      <c r="F1905" s="3" t="s">
        <v>5070</v>
      </c>
      <c r="G1905" s="3" t="s">
        <v>5071</v>
      </c>
      <c r="H1905" s="11" t="s">
        <v>4653</v>
      </c>
    </row>
    <row r="1906" spans="1:8" ht="16.899999999999999" customHeight="1" x14ac:dyDescent="0.25">
      <c r="A1906" s="1" t="s">
        <v>5067</v>
      </c>
      <c r="B1906" s="1" t="s">
        <v>5072</v>
      </c>
      <c r="C1906" s="40" t="s">
        <v>5073</v>
      </c>
      <c r="D1906" s="3" t="s">
        <v>5069</v>
      </c>
      <c r="E1906" s="3" t="str">
        <f>IF(Table1[[#This Row],[UTPA 
Equivalent Course(s)]]="N", "N", VLOOKUP(Table1[[#This Row],[UTPA 
Equivalent Course(s)]], Table13[[Combined Course Number]:[Course Title]], 5))</f>
        <v>CONDUCTING II</v>
      </c>
      <c r="F1906" s="3" t="s">
        <v>5070</v>
      </c>
      <c r="G1906" s="3" t="s">
        <v>5071</v>
      </c>
      <c r="H1906" s="11" t="s">
        <v>4653</v>
      </c>
    </row>
    <row r="1907" spans="1:8" ht="16.899999999999999" customHeight="1" x14ac:dyDescent="0.25">
      <c r="A1907" s="1" t="s">
        <v>5067</v>
      </c>
      <c r="B1907" s="1" t="s">
        <v>5299</v>
      </c>
      <c r="C1907" s="40" t="s">
        <v>2798</v>
      </c>
      <c r="D1907" s="3" t="s">
        <v>5258</v>
      </c>
      <c r="E1907" s="3" t="str">
        <f>IF(Table1[[#This Row],[UTPA 
Equivalent Course(s)]]="N", "N", VLOOKUP(Table1[[#This Row],[UTPA 
Equivalent Course(s)]], Table13[[Combined Course Number]:[Course Title]], 5))</f>
        <v>INDEPENDENT STUDY</v>
      </c>
      <c r="F1907" s="3" t="s">
        <v>23</v>
      </c>
      <c r="G1907" s="3" t="s">
        <v>23</v>
      </c>
      <c r="H1907" s="11" t="s">
        <v>4653</v>
      </c>
    </row>
    <row r="1908" spans="1:8" ht="16.899999999999999" customHeight="1" x14ac:dyDescent="0.25">
      <c r="A1908" s="1" t="s">
        <v>5067</v>
      </c>
      <c r="B1908" s="1" t="s">
        <v>5300</v>
      </c>
      <c r="C1908" s="40" t="s">
        <v>5197</v>
      </c>
      <c r="D1908" s="3" t="s">
        <v>23</v>
      </c>
      <c r="E1908" s="3" t="str">
        <f>IF(Table1[[#This Row],[UTPA 
Equivalent Course(s)]]="N", "N", VLOOKUP(Table1[[#This Row],[UTPA 
Equivalent Course(s)]], Table13[[Combined Course Number]:[Course Title]], 5))</f>
        <v>N</v>
      </c>
      <c r="F1908" s="3" t="s">
        <v>23</v>
      </c>
      <c r="G1908" s="3" t="s">
        <v>23</v>
      </c>
      <c r="H1908" s="11" t="s">
        <v>4653</v>
      </c>
    </row>
    <row r="1909" spans="1:8" ht="16.899999999999999" customHeight="1" x14ac:dyDescent="0.25">
      <c r="A1909" s="1" t="s">
        <v>5067</v>
      </c>
      <c r="B1909" s="1" t="s">
        <v>1120</v>
      </c>
      <c r="C1909" s="40" t="s">
        <v>2798</v>
      </c>
      <c r="D1909" s="3" t="s">
        <v>23</v>
      </c>
      <c r="E1909" s="3" t="str">
        <f>IF(Table1[[#This Row],[UTPA 
Equivalent Course(s)]]="N", "N", VLOOKUP(Table1[[#This Row],[UTPA 
Equivalent Course(s)]], Table13[[Combined Course Number]:[Course Title]], 5))</f>
        <v>N</v>
      </c>
      <c r="F1909" s="3" t="s">
        <v>23</v>
      </c>
      <c r="G1909" s="3" t="s">
        <v>23</v>
      </c>
      <c r="H1909" s="11" t="s">
        <v>4653</v>
      </c>
    </row>
    <row r="1910" spans="1:8" ht="16.899999999999999" customHeight="1" x14ac:dyDescent="0.25">
      <c r="A1910" s="1" t="s">
        <v>5067</v>
      </c>
      <c r="B1910" s="1" t="s">
        <v>5301</v>
      </c>
      <c r="C1910" s="40" t="s">
        <v>5197</v>
      </c>
      <c r="D1910" s="3" t="s">
        <v>5302</v>
      </c>
      <c r="E1910" s="3" t="str">
        <f>IF(Table1[[#This Row],[UTPA 
Equivalent Course(s)]]="N", "N", VLOOKUP(Table1[[#This Row],[UTPA 
Equivalent Course(s)]], Table13[[Combined Course Number]:[Course Title]], 5))</f>
        <v>SPECIAL TOPICS IN MUSIC IV</v>
      </c>
      <c r="F1910" s="3" t="s">
        <v>23</v>
      </c>
      <c r="G1910" s="3" t="s">
        <v>23</v>
      </c>
      <c r="H1910" s="11" t="s">
        <v>4653</v>
      </c>
    </row>
    <row r="1911" spans="1:8" ht="16.899999999999999" customHeight="1" x14ac:dyDescent="0.25">
      <c r="A1911" s="1" t="s">
        <v>5067</v>
      </c>
      <c r="B1911" s="1" t="s">
        <v>5191</v>
      </c>
      <c r="C1911" s="40" t="s">
        <v>5192</v>
      </c>
      <c r="D1911" s="3" t="s">
        <v>5193</v>
      </c>
      <c r="E1911" s="3" t="str">
        <f>IF(Table1[[#This Row],[UTPA 
Equivalent Course(s)]]="N", "N", VLOOKUP(Table1[[#This Row],[UTPA 
Equivalent Course(s)]], Table13[[Combined Course Number]:[Course Title]], 5))</f>
        <v>SENIOR RECITAL</v>
      </c>
      <c r="F1911" s="3" t="s">
        <v>5194</v>
      </c>
      <c r="G1911" s="3" t="s">
        <v>5195</v>
      </c>
      <c r="H1911" s="11" t="s">
        <v>4653</v>
      </c>
    </row>
    <row r="1912" spans="1:8" ht="16.899999999999999" customHeight="1" x14ac:dyDescent="0.25">
      <c r="A1912" s="1" t="s">
        <v>5067</v>
      </c>
      <c r="B1912" s="1" t="s">
        <v>131</v>
      </c>
      <c r="C1912" s="40" t="s">
        <v>5303</v>
      </c>
      <c r="D1912" s="3" t="s">
        <v>23</v>
      </c>
      <c r="E1912" s="3" t="str">
        <f>IF(Table1[[#This Row],[UTPA 
Equivalent Course(s)]]="N", "N", VLOOKUP(Table1[[#This Row],[UTPA 
Equivalent Course(s)]], Table13[[Combined Course Number]:[Course Title]], 5))</f>
        <v>N</v>
      </c>
      <c r="F1912" s="3" t="s">
        <v>23</v>
      </c>
      <c r="G1912" s="3" t="s">
        <v>23</v>
      </c>
      <c r="H1912" s="11" t="s">
        <v>4653</v>
      </c>
    </row>
    <row r="1913" spans="1:8" ht="16.899999999999999" customHeight="1" x14ac:dyDescent="0.25">
      <c r="A1913" s="1" t="s">
        <v>5067</v>
      </c>
      <c r="B1913" s="1" t="s">
        <v>127</v>
      </c>
      <c r="C1913" s="40" t="s">
        <v>5304</v>
      </c>
      <c r="D1913" s="3" t="s">
        <v>23</v>
      </c>
      <c r="E1913" s="3" t="str">
        <f>IF(Table1[[#This Row],[UTPA 
Equivalent Course(s)]]="N", "N", VLOOKUP(Table1[[#This Row],[UTPA 
Equivalent Course(s)]], Table13[[Combined Course Number]:[Course Title]], 5))</f>
        <v>N</v>
      </c>
      <c r="F1913" s="3" t="s">
        <v>23</v>
      </c>
      <c r="G1913" s="3" t="s">
        <v>23</v>
      </c>
      <c r="H1913" s="11" t="s">
        <v>4653</v>
      </c>
    </row>
    <row r="1914" spans="1:8" ht="16.899999999999999" customHeight="1" x14ac:dyDescent="0.25">
      <c r="A1914" s="1" t="s">
        <v>5067</v>
      </c>
      <c r="B1914" s="1" t="s">
        <v>245</v>
      </c>
      <c r="C1914" s="40" t="s">
        <v>5187</v>
      </c>
      <c r="D1914" s="3" t="s">
        <v>5188</v>
      </c>
      <c r="E1914" s="3" t="str">
        <f>IF(Table1[[#This Row],[UTPA 
Equivalent Course(s)]]="N", "N", VLOOKUP(Table1[[#This Row],[UTPA 
Equivalent Course(s)]], Table13[[Combined Course Number]:[Course Title]], 5))</f>
        <v>SECONDARY MUSIC</v>
      </c>
      <c r="F1914" s="3" t="s">
        <v>5189</v>
      </c>
      <c r="G1914" s="3" t="s">
        <v>5190</v>
      </c>
      <c r="H1914" s="11" t="s">
        <v>4653</v>
      </c>
    </row>
    <row r="1915" spans="1:8" ht="16.899999999999999" customHeight="1" x14ac:dyDescent="0.25">
      <c r="A1915" s="1" t="s">
        <v>5067</v>
      </c>
      <c r="B1915" s="1" t="s">
        <v>274</v>
      </c>
      <c r="C1915" s="40" t="s">
        <v>2798</v>
      </c>
      <c r="D1915" s="3" t="s">
        <v>5258</v>
      </c>
      <c r="E1915" s="3" t="str">
        <f>IF(Table1[[#This Row],[UTPA 
Equivalent Course(s)]]="N", "N", VLOOKUP(Table1[[#This Row],[UTPA 
Equivalent Course(s)]], Table13[[Combined Course Number]:[Course Title]], 5))</f>
        <v>INDEPENDENT STUDY</v>
      </c>
      <c r="F1915" s="3" t="s">
        <v>23</v>
      </c>
      <c r="G1915" s="3" t="s">
        <v>23</v>
      </c>
      <c r="H1915" s="11" t="s">
        <v>4653</v>
      </c>
    </row>
    <row r="1916" spans="1:8" ht="16.899999999999999" customHeight="1" x14ac:dyDescent="0.25">
      <c r="A1916" s="1" t="s">
        <v>5067</v>
      </c>
      <c r="B1916" s="1" t="s">
        <v>592</v>
      </c>
      <c r="C1916" s="40" t="s">
        <v>5197</v>
      </c>
      <c r="D1916" s="3" t="s">
        <v>5305</v>
      </c>
      <c r="E1916" s="3" t="str">
        <f>IF(Table1[[#This Row],[UTPA 
Equivalent Course(s)]]="N", "N", VLOOKUP(Table1[[#This Row],[UTPA 
Equivalent Course(s)]], Table13[[Combined Course Number]:[Course Title]], 5))</f>
        <v>SPECIAL TOPICS IN MUSIC III</v>
      </c>
      <c r="F1916" s="3" t="s">
        <v>23</v>
      </c>
      <c r="G1916" s="3" t="s">
        <v>23</v>
      </c>
      <c r="H1916" s="11" t="s">
        <v>4653</v>
      </c>
    </row>
    <row r="1917" spans="1:8" ht="16.899999999999999" customHeight="1" x14ac:dyDescent="0.25">
      <c r="A1917" s="1" t="s">
        <v>5306</v>
      </c>
      <c r="B1917" s="1" t="s">
        <v>83</v>
      </c>
      <c r="C1917" s="40" t="s">
        <v>4014</v>
      </c>
      <c r="D1917" s="3" t="s">
        <v>5370</v>
      </c>
      <c r="E1917" s="3" t="str">
        <f>IF(Table1[[#This Row],[UTPA 
Equivalent Course(s)]]="N", "N", VLOOKUP(Table1[[#This Row],[UTPA 
Equivalent Course(s)]], Table13[[Combined Course Number]:[Course Title]], 5))</f>
        <v>WELLNESS</v>
      </c>
      <c r="F1917" s="3" t="s">
        <v>23</v>
      </c>
      <c r="G1917" s="3" t="s">
        <v>23</v>
      </c>
      <c r="H1917" s="11" t="s">
        <v>5312</v>
      </c>
    </row>
    <row r="1918" spans="1:8" ht="16.899999999999999" customHeight="1" x14ac:dyDescent="0.25">
      <c r="A1918" s="1" t="s">
        <v>5306</v>
      </c>
      <c r="B1918" s="1" t="s">
        <v>1034</v>
      </c>
      <c r="C1918" s="40" t="s">
        <v>5371</v>
      </c>
      <c r="D1918" s="3" t="s">
        <v>5372</v>
      </c>
      <c r="E1918" s="3" t="str">
        <f>IF(Table1[[#This Row],[UTPA 
Equivalent Course(s)]]="N", "N", VLOOKUP(Table1[[#This Row],[UTPA 
Equivalent Course(s)]], Table13[[Combined Course Number]:[Course Title]], 5))</f>
        <v>HEALTH PROMOTION</v>
      </c>
      <c r="F1918" s="3" t="s">
        <v>23</v>
      </c>
      <c r="G1918" s="3" t="s">
        <v>23</v>
      </c>
      <c r="H1918" s="11" t="s">
        <v>5312</v>
      </c>
    </row>
    <row r="1919" spans="1:8" ht="16.899999999999999" customHeight="1" x14ac:dyDescent="0.25">
      <c r="A1919" s="1" t="s">
        <v>5306</v>
      </c>
      <c r="B1919" s="1" t="s">
        <v>611</v>
      </c>
      <c r="C1919" s="40" t="s">
        <v>5354</v>
      </c>
      <c r="D1919" s="3" t="s">
        <v>5355</v>
      </c>
      <c r="E1919" s="3" t="str">
        <f>IF(Table1[[#This Row],[UTPA 
Equivalent Course(s)]]="N", "N", VLOOKUP(Table1[[#This Row],[UTPA 
Equivalent Course(s)]], Table13[[Combined Course Number]:[Course Title]], 5))</f>
        <v>PROFESSIONAL MOBILITY</v>
      </c>
      <c r="F1919" s="3" t="s">
        <v>5356</v>
      </c>
      <c r="G1919" s="3" t="s">
        <v>5357</v>
      </c>
      <c r="H1919" s="11" t="s">
        <v>5312</v>
      </c>
    </row>
    <row r="1920" spans="1:8" ht="16.899999999999999" customHeight="1" x14ac:dyDescent="0.25">
      <c r="A1920" s="1" t="s">
        <v>5306</v>
      </c>
      <c r="B1920" s="1" t="s">
        <v>614</v>
      </c>
      <c r="C1920" s="40" t="s">
        <v>5362</v>
      </c>
      <c r="D1920" s="3" t="s">
        <v>5363</v>
      </c>
      <c r="E1920" s="3" t="str">
        <f>IF(Table1[[#This Row],[UTPA 
Equivalent Course(s)]]="N", "N", VLOOKUP(Table1[[#This Row],[UTPA 
Equivalent Course(s)]], Table13[[Combined Course Number]:[Course Title]], 5))</f>
        <v>PHARMACOLOGY</v>
      </c>
      <c r="F1920" s="3" t="s">
        <v>5364</v>
      </c>
      <c r="G1920" s="3" t="s">
        <v>5365</v>
      </c>
      <c r="H1920" s="11" t="s">
        <v>5312</v>
      </c>
    </row>
    <row r="1921" spans="1:8" ht="16.899999999999999" customHeight="1" x14ac:dyDescent="0.25">
      <c r="A1921" s="1" t="s">
        <v>5306</v>
      </c>
      <c r="B1921" s="1" t="s">
        <v>1262</v>
      </c>
      <c r="C1921" s="40" t="s">
        <v>5358</v>
      </c>
      <c r="D1921" s="3" t="s">
        <v>5359</v>
      </c>
      <c r="E1921" s="3" t="str">
        <f>IF(Table1[[#This Row],[UTPA 
Equivalent Course(s)]]="N", "N", VLOOKUP(Table1[[#This Row],[UTPA 
Equivalent Course(s)]], Table13[[Combined Course Number]:[Course Title]], 5))</f>
        <v>RESEARCH</v>
      </c>
      <c r="F1921" s="3" t="s">
        <v>5360</v>
      </c>
      <c r="G1921" s="3" t="s">
        <v>5361</v>
      </c>
      <c r="H1921" s="11" t="s">
        <v>5312</v>
      </c>
    </row>
    <row r="1922" spans="1:8" ht="16.899999999999999" customHeight="1" x14ac:dyDescent="0.25">
      <c r="A1922" s="1" t="s">
        <v>5306</v>
      </c>
      <c r="B1922" s="1" t="s">
        <v>111</v>
      </c>
      <c r="C1922" s="40" t="s">
        <v>5366</v>
      </c>
      <c r="D1922" s="3" t="s">
        <v>5367</v>
      </c>
      <c r="E1922" s="3" t="str">
        <f>IF(Table1[[#This Row],[UTPA 
Equivalent Course(s)]]="N", "N", VLOOKUP(Table1[[#This Row],[UTPA 
Equivalent Course(s)]], Table13[[Combined Course Number]:[Course Title]], 5))</f>
        <v>SPECIAL TOPIC IN NURSING</v>
      </c>
      <c r="F1922" s="3" t="s">
        <v>5368</v>
      </c>
      <c r="G1922" s="3" t="s">
        <v>5369</v>
      </c>
      <c r="H1922" s="11" t="s">
        <v>5312</v>
      </c>
    </row>
    <row r="1923" spans="1:8" ht="16.899999999999999" customHeight="1" x14ac:dyDescent="0.25">
      <c r="A1923" s="1" t="s">
        <v>5306</v>
      </c>
      <c r="B1923" s="1" t="s">
        <v>1151</v>
      </c>
      <c r="C1923" s="40" t="s">
        <v>5373</v>
      </c>
      <c r="D1923" s="3" t="s">
        <v>5374</v>
      </c>
      <c r="E1923" s="3" t="str">
        <f>IF(Table1[[#This Row],[UTPA 
Equivalent Course(s)]]="N", "N", VLOOKUP(Table1[[#This Row],[UTPA 
Equivalent Course(s)]], Table13[[Combined Course Number]:[Course Title]], 5))</f>
        <v>CLINICAL CONCENTRATION</v>
      </c>
      <c r="F1923" s="3" t="s">
        <v>23</v>
      </c>
      <c r="G1923" s="3" t="s">
        <v>23</v>
      </c>
      <c r="H1923" s="11" t="s">
        <v>5312</v>
      </c>
    </row>
    <row r="1924" spans="1:8" ht="16.899999999999999" customHeight="1" x14ac:dyDescent="0.25">
      <c r="A1924" s="1" t="s">
        <v>5306</v>
      </c>
      <c r="B1924" s="1" t="s">
        <v>139</v>
      </c>
      <c r="C1924" s="40" t="s">
        <v>5375</v>
      </c>
      <c r="D1924" s="3" t="s">
        <v>5376</v>
      </c>
      <c r="E1924" s="3" t="str">
        <f>IF(Table1[[#This Row],[UTPA 
Equivalent Course(s)]]="N", "N", VLOOKUP(Table1[[#This Row],[UTPA 
Equivalent Course(s)]], Table13[[Combined Course Number]:[Course Title]], 5))</f>
        <v>WOMEN"S HEALTH ISSUES</v>
      </c>
      <c r="F1924" s="3" t="s">
        <v>23</v>
      </c>
      <c r="G1924" s="3" t="s">
        <v>23</v>
      </c>
      <c r="H1924" s="11" t="s">
        <v>5312</v>
      </c>
    </row>
    <row r="1925" spans="1:8" ht="16.899999999999999" customHeight="1" x14ac:dyDescent="0.25">
      <c r="A1925" s="1" t="s">
        <v>5306</v>
      </c>
      <c r="B1925" s="1" t="s">
        <v>707</v>
      </c>
      <c r="C1925" s="40" t="s">
        <v>5313</v>
      </c>
      <c r="D1925" s="3" t="s">
        <v>23</v>
      </c>
      <c r="E1925" s="3" t="str">
        <f>IF(Table1[[#This Row],[UTPA 
Equivalent Course(s)]]="N", "N", VLOOKUP(Table1[[#This Row],[UTPA 
Equivalent Course(s)]], Table13[[Combined Course Number]:[Course Title]], 5))</f>
        <v>N</v>
      </c>
      <c r="F1925" s="3" t="s">
        <v>5314</v>
      </c>
      <c r="G1925" s="3" t="s">
        <v>5315</v>
      </c>
      <c r="H1925" s="11" t="s">
        <v>5312</v>
      </c>
    </row>
    <row r="1926" spans="1:8" ht="16.899999999999999" customHeight="1" x14ac:dyDescent="0.25">
      <c r="A1926" s="1" t="s">
        <v>5306</v>
      </c>
      <c r="B1926" s="1" t="s">
        <v>721</v>
      </c>
      <c r="C1926" s="40" t="s">
        <v>5316</v>
      </c>
      <c r="D1926" s="3" t="s">
        <v>5317</v>
      </c>
      <c r="E1926" s="3" t="str">
        <f>IF(Table1[[#This Row],[UTPA 
Equivalent Course(s)]]="N", "N", VLOOKUP(Table1[[#This Row],[UTPA 
Equivalent Course(s)]], Table13[[Combined Course Number]:[Course Title]], 5))</f>
        <v>CLIENT ASSESSMENT</v>
      </c>
      <c r="F1926" s="3" t="s">
        <v>5318</v>
      </c>
      <c r="G1926" s="3" t="s">
        <v>5319</v>
      </c>
      <c r="H1926" s="11" t="s">
        <v>5312</v>
      </c>
    </row>
    <row r="1927" spans="1:8" ht="16.899999999999999" customHeight="1" x14ac:dyDescent="0.25">
      <c r="A1927" s="1" t="s">
        <v>5306</v>
      </c>
      <c r="B1927" s="1" t="s">
        <v>5340</v>
      </c>
      <c r="C1927" s="40" t="s">
        <v>5341</v>
      </c>
      <c r="D1927" s="3" t="s">
        <v>5342</v>
      </c>
      <c r="E1927" s="3" t="str">
        <f>IF(Table1[[#This Row],[UTPA 
Equivalent Course(s)]]="N", "N", VLOOKUP(Table1[[#This Row],[UTPA 
Equivalent Course(s)]], Table13[[Combined Course Number]:[Course Title]], 5))</f>
        <v>MENTAL HEALYH NURSING</v>
      </c>
      <c r="F1927" s="3" t="s">
        <v>5343</v>
      </c>
      <c r="G1927" s="3" t="s">
        <v>5344</v>
      </c>
      <c r="H1927" s="11" t="s">
        <v>5312</v>
      </c>
    </row>
    <row r="1928" spans="1:8" ht="16.899999999999999" customHeight="1" x14ac:dyDescent="0.25">
      <c r="A1928" s="1" t="s">
        <v>5306</v>
      </c>
      <c r="B1928" s="1" t="s">
        <v>5325</v>
      </c>
      <c r="C1928" s="40" t="s">
        <v>5326</v>
      </c>
      <c r="D1928" s="3" t="s">
        <v>5327</v>
      </c>
      <c r="E1928" s="3" t="str">
        <f>IF(Table1[[#This Row],[UTPA 
Equivalent Course(s)]]="N", "N", VLOOKUP(Table1[[#This Row],[UTPA 
Equivalent Course(s)]], Table13[[Combined Course Number]:[Course Title]], 5))</f>
        <v>NURSING FUNDAMENTALS</v>
      </c>
      <c r="F1928" s="3" t="s">
        <v>5328</v>
      </c>
      <c r="G1928" s="3" t="s">
        <v>5329</v>
      </c>
      <c r="H1928" s="11" t="s">
        <v>5312</v>
      </c>
    </row>
    <row r="1929" spans="1:8" ht="16.899999999999999" customHeight="1" x14ac:dyDescent="0.25">
      <c r="A1929" s="1" t="s">
        <v>5306</v>
      </c>
      <c r="B1929" s="1" t="s">
        <v>5330</v>
      </c>
      <c r="C1929" s="40" t="s">
        <v>5331</v>
      </c>
      <c r="D1929" s="3" t="s">
        <v>5332</v>
      </c>
      <c r="E1929" s="3" t="str">
        <f>IF(Table1[[#This Row],[UTPA 
Equivalent Course(s)]]="N", "N", VLOOKUP(Table1[[#This Row],[UTPA 
Equivalent Course(s)]], Table13[[Combined Course Number]:[Course Title]], 5))</f>
        <v>ADULT HEALTH I</v>
      </c>
      <c r="F1929" s="3" t="s">
        <v>5333</v>
      </c>
      <c r="G1929" s="3" t="s">
        <v>5334</v>
      </c>
      <c r="H1929" s="11" t="s">
        <v>5312</v>
      </c>
    </row>
    <row r="1930" spans="1:8" ht="16.899999999999999" customHeight="1" x14ac:dyDescent="0.25">
      <c r="A1930" s="1" t="s">
        <v>5306</v>
      </c>
      <c r="B1930" s="1" t="s">
        <v>541</v>
      </c>
      <c r="C1930" s="40" t="s">
        <v>5345</v>
      </c>
      <c r="D1930" s="3" t="s">
        <v>5346</v>
      </c>
      <c r="E1930" s="3" t="str">
        <f>IF(Table1[[#This Row],[UTPA 
Equivalent Course(s)]]="N", "N", VLOOKUP(Table1[[#This Row],[UTPA 
Equivalent Course(s)]], Table13[[Combined Course Number]:[Course Title]], 5))</f>
        <v>ISSUES IN NURSING</v>
      </c>
      <c r="F1930" s="3" t="s">
        <v>5347</v>
      </c>
      <c r="G1930" s="3" t="s">
        <v>5348</v>
      </c>
      <c r="H1930" s="11" t="s">
        <v>5312</v>
      </c>
    </row>
    <row r="1931" spans="1:8" ht="16.899999999999999" customHeight="1" x14ac:dyDescent="0.25">
      <c r="A1931" s="1" t="s">
        <v>5306</v>
      </c>
      <c r="B1931" s="1" t="s">
        <v>5307</v>
      </c>
      <c r="C1931" s="40" t="s">
        <v>5308</v>
      </c>
      <c r="D1931" s="3" t="s">
        <v>5309</v>
      </c>
      <c r="E1931" s="3" t="str">
        <f>IF(Table1[[#This Row],[UTPA 
Equivalent Course(s)]]="N", "N", VLOOKUP(Table1[[#This Row],[UTPA 
Equivalent Course(s)]], Table13[[Combined Course Number]:[Course Title]], 5))</f>
        <v>COMMUNITY HEALTH NURSING</v>
      </c>
      <c r="F1931" s="3" t="s">
        <v>5310</v>
      </c>
      <c r="G1931" s="3" t="s">
        <v>5311</v>
      </c>
      <c r="H1931" s="11" t="s">
        <v>5312</v>
      </c>
    </row>
    <row r="1932" spans="1:8" ht="16.899999999999999" customHeight="1" x14ac:dyDescent="0.25">
      <c r="A1932" s="1" t="s">
        <v>5306</v>
      </c>
      <c r="B1932" s="1" t="s">
        <v>5335</v>
      </c>
      <c r="C1932" s="40" t="s">
        <v>5336</v>
      </c>
      <c r="D1932" s="3" t="s">
        <v>5337</v>
      </c>
      <c r="E1932" s="3" t="str">
        <f>IF(Table1[[#This Row],[UTPA 
Equivalent Course(s)]]="N", "N", VLOOKUP(Table1[[#This Row],[UTPA 
Equivalent Course(s)]], Table13[[Combined Course Number]:[Course Title]], 5))</f>
        <v>ADULT HEALTH II</v>
      </c>
      <c r="F1932" s="3" t="s">
        <v>5338</v>
      </c>
      <c r="G1932" s="3" t="s">
        <v>5339</v>
      </c>
      <c r="H1932" s="11" t="s">
        <v>5312</v>
      </c>
    </row>
    <row r="1933" spans="1:8" ht="16.899999999999999" customHeight="1" x14ac:dyDescent="0.25">
      <c r="A1933" s="1" t="s">
        <v>5306</v>
      </c>
      <c r="B1933" s="1" t="s">
        <v>5320</v>
      </c>
      <c r="C1933" s="40" t="s">
        <v>5321</v>
      </c>
      <c r="D1933" s="3" t="s">
        <v>5322</v>
      </c>
      <c r="E1933" s="3" t="str">
        <f>IF(Table1[[#This Row],[UTPA 
Equivalent Course(s)]]="N", "N", VLOOKUP(Table1[[#This Row],[UTPA 
Equivalent Course(s)]], Table13[[Combined Course Number]:[Course Title]], 5))</f>
        <v>FAMILY HEALTH CARE</v>
      </c>
      <c r="F1933" s="3" t="s">
        <v>5323</v>
      </c>
      <c r="G1933" s="3" t="s">
        <v>5324</v>
      </c>
      <c r="H1933" s="11" t="s">
        <v>5312</v>
      </c>
    </row>
    <row r="1934" spans="1:8" ht="16.899999999999999" customHeight="1" x14ac:dyDescent="0.25">
      <c r="A1934" s="1" t="s">
        <v>5306</v>
      </c>
      <c r="B1934" s="1" t="s">
        <v>5349</v>
      </c>
      <c r="C1934" s="40" t="s">
        <v>5350</v>
      </c>
      <c r="D1934" s="3" t="s">
        <v>5351</v>
      </c>
      <c r="E1934" s="3" t="str">
        <f>IF(Table1[[#This Row],[UTPA 
Equivalent Course(s)]]="N", "N", VLOOKUP(Table1[[#This Row],[UTPA 
Equivalent Course(s)]], Table13[[Combined Course Number]:[Course Title]], 5))</f>
        <v>LEADERSHIP IN NURSING</v>
      </c>
      <c r="F1934" s="3" t="s">
        <v>5352</v>
      </c>
      <c r="G1934" s="3" t="s">
        <v>5353</v>
      </c>
      <c r="H1934" s="11" t="s">
        <v>5312</v>
      </c>
    </row>
    <row r="1935" spans="1:8" ht="16.899999999999999" customHeight="1" x14ac:dyDescent="0.25">
      <c r="A1935" s="1" t="s">
        <v>5377</v>
      </c>
      <c r="B1935" s="1" t="s">
        <v>2615</v>
      </c>
      <c r="C1935" s="40" t="s">
        <v>5378</v>
      </c>
      <c r="D1935" s="3" t="s">
        <v>5379</v>
      </c>
      <c r="E1935" s="3" t="str">
        <f>IF(Table1[[#This Row],[UTPA 
Equivalent Course(s)]]="N", "N", VLOOKUP(Table1[[#This Row],[UTPA 
Equivalent Course(s)]], Table13[[Combined Course Number]:[Course Title]], 5))</f>
        <v>INTRO TO PUBLIC ADMIN</v>
      </c>
      <c r="F1935" s="3" t="s">
        <v>23</v>
      </c>
      <c r="G1935" s="3" t="s">
        <v>23</v>
      </c>
      <c r="H1935" s="11" t="s">
        <v>5380</v>
      </c>
    </row>
    <row r="1936" spans="1:8" ht="16.899999999999999" customHeight="1" x14ac:dyDescent="0.25">
      <c r="A1936" s="1" t="s">
        <v>5377</v>
      </c>
      <c r="B1936" s="1" t="s">
        <v>2344</v>
      </c>
      <c r="C1936" s="40" t="s">
        <v>5381</v>
      </c>
      <c r="D1936" s="3" t="s">
        <v>23</v>
      </c>
      <c r="E1936" s="3" t="str">
        <f>IF(Table1[[#This Row],[UTPA 
Equivalent Course(s)]]="N", "N", VLOOKUP(Table1[[#This Row],[UTPA 
Equivalent Course(s)]], Table13[[Combined Course Number]:[Course Title]], 5))</f>
        <v>N</v>
      </c>
      <c r="F1936" s="3" t="s">
        <v>23</v>
      </c>
      <c r="G1936" s="3" t="s">
        <v>23</v>
      </c>
      <c r="H1936" s="11" t="s">
        <v>5380</v>
      </c>
    </row>
    <row r="1937" spans="1:8" ht="16.899999999999999" customHeight="1" x14ac:dyDescent="0.25">
      <c r="A1937" s="1" t="s">
        <v>5377</v>
      </c>
      <c r="B1937" s="1" t="s">
        <v>237</v>
      </c>
      <c r="C1937" s="40" t="s">
        <v>5382</v>
      </c>
      <c r="D1937" s="3" t="s">
        <v>5383</v>
      </c>
      <c r="E1937" s="3" t="str">
        <f>IF(Table1[[#This Row],[UTPA 
Equivalent Course(s)]]="N", "N", VLOOKUP(Table1[[#This Row],[UTPA 
Equivalent Course(s)]], Table13[[Combined Course Number]:[Course Title]], 5))</f>
        <v>PUBLIC FISCAL ADMIN</v>
      </c>
      <c r="F1937" s="3" t="s">
        <v>23</v>
      </c>
      <c r="G1937" s="3" t="s">
        <v>23</v>
      </c>
      <c r="H1937" s="11" t="s">
        <v>5380</v>
      </c>
    </row>
    <row r="1938" spans="1:8" ht="16.899999999999999" customHeight="1" x14ac:dyDescent="0.25">
      <c r="A1938" s="1" t="s">
        <v>5377</v>
      </c>
      <c r="B1938" s="1" t="s">
        <v>127</v>
      </c>
      <c r="C1938" s="40" t="s">
        <v>5384</v>
      </c>
      <c r="D1938" s="3" t="s">
        <v>5385</v>
      </c>
      <c r="E1938" s="3" t="str">
        <f>IF(Table1[[#This Row],[UTPA 
Equivalent Course(s)]]="N", "N", VLOOKUP(Table1[[#This Row],[UTPA 
Equivalent Course(s)]], Table13[[Combined Course Number]:[Course Title]], 5))</f>
        <v>COMPARATIVE PUBLIC ADMIN</v>
      </c>
      <c r="F1938" s="3" t="s">
        <v>23</v>
      </c>
      <c r="G1938" s="3" t="s">
        <v>23</v>
      </c>
      <c r="H1938" s="11" t="s">
        <v>5380</v>
      </c>
    </row>
    <row r="1939" spans="1:8" ht="16.899999999999999" customHeight="1" x14ac:dyDescent="0.25">
      <c r="A1939" s="1" t="s">
        <v>5377</v>
      </c>
      <c r="B1939" s="1" t="s">
        <v>242</v>
      </c>
      <c r="C1939" s="40" t="s">
        <v>5386</v>
      </c>
      <c r="D1939" s="3" t="s">
        <v>5387</v>
      </c>
      <c r="E1939" s="3" t="str">
        <f>IF(Table1[[#This Row],[UTPA 
Equivalent Course(s)]]="N", "N", VLOOKUP(Table1[[#This Row],[UTPA 
Equivalent Course(s)]], Table13[[Combined Course Number]:[Course Title]], 5))</f>
        <v>U.S. PUBLIC POLICY</v>
      </c>
      <c r="F1939" s="3" t="s">
        <v>23</v>
      </c>
      <c r="G1939" s="3" t="s">
        <v>23</v>
      </c>
      <c r="H1939" s="11" t="s">
        <v>5380</v>
      </c>
    </row>
    <row r="1940" spans="1:8" ht="16.899999999999999" customHeight="1" x14ac:dyDescent="0.25">
      <c r="A1940" s="1" t="s">
        <v>5377</v>
      </c>
      <c r="B1940" s="1" t="s">
        <v>26</v>
      </c>
      <c r="C1940" s="40" t="s">
        <v>5388</v>
      </c>
      <c r="D1940" s="3" t="s">
        <v>5389</v>
      </c>
      <c r="E1940" s="3" t="str">
        <f>IF(Table1[[#This Row],[UTPA 
Equivalent Course(s)]]="N", "N", VLOOKUP(Table1[[#This Row],[UTPA 
Equivalent Course(s)]], Table13[[Combined Course Number]:[Course Title]], 5))</f>
        <v>GOVT ORG &amp; ADMIN THEORY</v>
      </c>
      <c r="F1940" s="3" t="s">
        <v>23</v>
      </c>
      <c r="G1940" s="3" t="s">
        <v>23</v>
      </c>
      <c r="H1940" s="11" t="s">
        <v>5380</v>
      </c>
    </row>
    <row r="1941" spans="1:8" ht="16.899999999999999" customHeight="1" x14ac:dyDescent="0.25">
      <c r="A1941" s="1" t="s">
        <v>5377</v>
      </c>
      <c r="B1941" s="1" t="s">
        <v>1155</v>
      </c>
      <c r="C1941" s="40" t="s">
        <v>5390</v>
      </c>
      <c r="D1941" s="3" t="s">
        <v>5391</v>
      </c>
      <c r="E1941" s="3" t="str">
        <f>IF(Table1[[#This Row],[UTPA 
Equivalent Course(s)]]="N", "N", VLOOKUP(Table1[[#This Row],[UTPA 
Equivalent Course(s)]], Table13[[Combined Course Number]:[Course Title]], 5))</f>
        <v>PUBLIC PERSONNEL ADMIN</v>
      </c>
      <c r="F1941" s="3" t="s">
        <v>23</v>
      </c>
      <c r="G1941" s="3" t="s">
        <v>23</v>
      </c>
      <c r="H1941" s="11" t="s">
        <v>5380</v>
      </c>
    </row>
    <row r="1942" spans="1:8" ht="16.899999999999999" customHeight="1" x14ac:dyDescent="0.25">
      <c r="A1942" s="1" t="s">
        <v>5377</v>
      </c>
      <c r="B1942" s="1" t="s">
        <v>831</v>
      </c>
      <c r="C1942" s="40" t="s">
        <v>2798</v>
      </c>
      <c r="D1942" s="3" t="s">
        <v>5392</v>
      </c>
      <c r="E1942" s="3" t="str">
        <f>IF(Table1[[#This Row],[UTPA 
Equivalent Course(s)]]="N", "N", VLOOKUP(Table1[[#This Row],[UTPA 
Equivalent Course(s)]], Table13[[Combined Course Number]:[Course Title]], 5))</f>
        <v>INDEPENDENT STUDY</v>
      </c>
      <c r="F1942" s="3" t="s">
        <v>23</v>
      </c>
      <c r="G1942" s="3" t="s">
        <v>23</v>
      </c>
      <c r="H1942" s="11" t="s">
        <v>5380</v>
      </c>
    </row>
    <row r="1943" spans="1:8" ht="16.899999999999999" customHeight="1" x14ac:dyDescent="0.25">
      <c r="A1943" s="1" t="s">
        <v>5377</v>
      </c>
      <c r="B1943" s="1" t="s">
        <v>1396</v>
      </c>
      <c r="C1943" s="40" t="s">
        <v>1741</v>
      </c>
      <c r="D1943" s="3" t="s">
        <v>5393</v>
      </c>
      <c r="E1943" s="3" t="str">
        <f>IF(Table1[[#This Row],[UTPA 
Equivalent Course(s)]]="N", "N", VLOOKUP(Table1[[#This Row],[UTPA 
Equivalent Course(s)]], Table13[[Combined Course Number]:[Course Title]], 5))</f>
        <v>SPECIAL TOPICS</v>
      </c>
      <c r="F1943" s="3" t="s">
        <v>23</v>
      </c>
      <c r="G1943" s="3" t="s">
        <v>23</v>
      </c>
      <c r="H1943" s="11" t="s">
        <v>5380</v>
      </c>
    </row>
    <row r="1944" spans="1:8" ht="16.899999999999999" customHeight="1" x14ac:dyDescent="0.25">
      <c r="A1944" s="1" t="s">
        <v>5377</v>
      </c>
      <c r="B1944" s="1" t="s">
        <v>262</v>
      </c>
      <c r="C1944" s="40" t="s">
        <v>5394</v>
      </c>
      <c r="D1944" s="3" t="s">
        <v>5395</v>
      </c>
      <c r="E1944" s="3" t="str">
        <f>IF(Table1[[#This Row],[UTPA 
Equivalent Course(s)]]="N", "N", VLOOKUP(Table1[[#This Row],[UTPA 
Equivalent Course(s)]], Table13[[Combined Course Number]:[Course Title]], 5))</f>
        <v>SPECIAL TOPICS</v>
      </c>
      <c r="F1944" s="3" t="s">
        <v>23</v>
      </c>
      <c r="G1944" s="3" t="s">
        <v>23</v>
      </c>
      <c r="H1944" s="11" t="s">
        <v>5380</v>
      </c>
    </row>
    <row r="1945" spans="1:8" ht="16.899999999999999" customHeight="1" x14ac:dyDescent="0.25">
      <c r="A1945" s="1" t="s">
        <v>5377</v>
      </c>
      <c r="B1945" s="1" t="s">
        <v>1282</v>
      </c>
      <c r="C1945" s="40" t="s">
        <v>5396</v>
      </c>
      <c r="D1945" s="3" t="s">
        <v>5397</v>
      </c>
      <c r="E1945" s="3" t="str">
        <f>IF(Table1[[#This Row],[UTPA 
Equivalent Course(s)]]="N", "N", VLOOKUP(Table1[[#This Row],[UTPA 
Equivalent Course(s)]], Table13[[Combined Course Number]:[Course Title]], 5))</f>
        <v>MANAGE OF NON PROFIT ORG</v>
      </c>
      <c r="F1945" s="3" t="s">
        <v>23</v>
      </c>
      <c r="G1945" s="3" t="s">
        <v>23</v>
      </c>
      <c r="H1945" s="11" t="s">
        <v>5380</v>
      </c>
    </row>
    <row r="1946" spans="1:8" ht="16.899999999999999" customHeight="1" x14ac:dyDescent="0.25">
      <c r="A1946" s="1" t="s">
        <v>5398</v>
      </c>
      <c r="B1946" s="1" t="s">
        <v>710</v>
      </c>
      <c r="C1946" s="40" t="s">
        <v>5399</v>
      </c>
      <c r="D1946" s="3" t="s">
        <v>23</v>
      </c>
      <c r="E1946" s="3" t="str">
        <f>IF(Table1[[#This Row],[UTPA 
Equivalent Course(s)]]="N", "N", VLOOKUP(Table1[[#This Row],[UTPA 
Equivalent Course(s)]], Table13[[Combined Course Number]:[Course Title]], 5))</f>
        <v>N</v>
      </c>
      <c r="F1946" s="3" t="s">
        <v>23</v>
      </c>
      <c r="G1946" s="3" t="s">
        <v>23</v>
      </c>
      <c r="H1946" s="11" t="s">
        <v>3650</v>
      </c>
    </row>
    <row r="1947" spans="1:8" ht="16.899999999999999" customHeight="1" x14ac:dyDescent="0.25">
      <c r="A1947" s="1" t="s">
        <v>5400</v>
      </c>
      <c r="B1947" s="1" t="s">
        <v>1737</v>
      </c>
      <c r="C1947" s="40" t="s">
        <v>5401</v>
      </c>
      <c r="D1947" s="3" t="s">
        <v>5402</v>
      </c>
      <c r="E1947" s="3" t="str">
        <f>IF(Table1[[#This Row],[UTPA 
Equivalent Course(s)]]="N", "N", VLOOKUP(Table1[[#This Row],[UTPA 
Equivalent Course(s)]], Table13[[Combined Course Number]:[Course Title]], 5))</f>
        <v>CRITICAL THINKING</v>
      </c>
      <c r="F1947" s="3" t="s">
        <v>5403</v>
      </c>
      <c r="G1947" s="3" t="s">
        <v>5404</v>
      </c>
      <c r="H1947" s="11" t="s">
        <v>5405</v>
      </c>
    </row>
    <row r="1948" spans="1:8" ht="16.899999999999999" customHeight="1" x14ac:dyDescent="0.25">
      <c r="A1948" s="1" t="s">
        <v>5400</v>
      </c>
      <c r="B1948" s="1" t="s">
        <v>329</v>
      </c>
      <c r="C1948" s="40" t="s">
        <v>5410</v>
      </c>
      <c r="D1948" s="3" t="s">
        <v>5411</v>
      </c>
      <c r="E1948" s="3" t="str">
        <f>IF(Table1[[#This Row],[UTPA 
Equivalent Course(s)]]="N", "N", VLOOKUP(Table1[[#This Row],[UTPA 
Equivalent Course(s)]], Table13[[Combined Course Number]:[Course Title]], 5))</f>
        <v>INTRO TO PHILOSOPHY</v>
      </c>
      <c r="F1948" s="3" t="s">
        <v>5412</v>
      </c>
      <c r="G1948" s="3" t="s">
        <v>5413</v>
      </c>
      <c r="H1948" s="11" t="s">
        <v>5405</v>
      </c>
    </row>
    <row r="1949" spans="1:8" ht="16.899999999999999" customHeight="1" x14ac:dyDescent="0.25">
      <c r="A1949" s="1" t="s">
        <v>5400</v>
      </c>
      <c r="B1949" s="1" t="s">
        <v>5417</v>
      </c>
      <c r="C1949" s="40" t="s">
        <v>5418</v>
      </c>
      <c r="D1949" s="3" t="s">
        <v>5419</v>
      </c>
      <c r="E1949" s="3" t="str">
        <f>IF(Table1[[#This Row],[UTPA 
Equivalent Course(s)]]="N", "N", VLOOKUP(Table1[[#This Row],[UTPA 
Equivalent Course(s)]], Table13[[Combined Course Number]:[Course Title]], 5))</f>
        <v>INTRO TO LATIN AMER PHIL</v>
      </c>
      <c r="F1949" s="3" t="s">
        <v>23</v>
      </c>
      <c r="G1949" s="3" t="s">
        <v>23</v>
      </c>
      <c r="H1949" s="11" t="s">
        <v>5405</v>
      </c>
    </row>
    <row r="1950" spans="1:8" ht="16.899999999999999" customHeight="1" x14ac:dyDescent="0.25">
      <c r="A1950" s="1" t="s">
        <v>5400</v>
      </c>
      <c r="B1950" s="1" t="s">
        <v>1824</v>
      </c>
      <c r="C1950" s="40" t="s">
        <v>5420</v>
      </c>
      <c r="D1950" s="3" t="s">
        <v>5421</v>
      </c>
      <c r="E1950" s="3" t="str">
        <f>IF(Table1[[#This Row],[UTPA 
Equivalent Course(s)]]="N", "N", VLOOKUP(Table1[[#This Row],[UTPA 
Equivalent Course(s)]], Table13[[Combined Course Number]:[Course Title]], 5))</f>
        <v>INTRO TO ASIAN PHILOSOPHY</v>
      </c>
      <c r="F1950" s="3" t="s">
        <v>23</v>
      </c>
      <c r="G1950" s="3" t="s">
        <v>23</v>
      </c>
      <c r="H1950" s="11" t="s">
        <v>5405</v>
      </c>
    </row>
    <row r="1951" spans="1:8" ht="16.899999999999999" customHeight="1" x14ac:dyDescent="0.25">
      <c r="A1951" s="1" t="s">
        <v>5400</v>
      </c>
      <c r="B1951" s="1" t="s">
        <v>1574</v>
      </c>
      <c r="C1951" s="40" t="s">
        <v>5406</v>
      </c>
      <c r="D1951" s="3" t="s">
        <v>5407</v>
      </c>
      <c r="E1951" s="3" t="str">
        <f>IF(Table1[[#This Row],[UTPA 
Equivalent Course(s)]]="N", "N", VLOOKUP(Table1[[#This Row],[UTPA 
Equivalent Course(s)]], Table13[[Combined Course Number]:[Course Title]], 5))</f>
        <v>INTRODUCTION TO ETHICS</v>
      </c>
      <c r="F1951" s="3" t="s">
        <v>5408</v>
      </c>
      <c r="G1951" s="3" t="s">
        <v>5409</v>
      </c>
      <c r="H1951" s="11" t="s">
        <v>5405</v>
      </c>
    </row>
    <row r="1952" spans="1:8" ht="16.899999999999999" customHeight="1" x14ac:dyDescent="0.25">
      <c r="A1952" s="1" t="s">
        <v>5400</v>
      </c>
      <c r="B1952" s="1" t="s">
        <v>283</v>
      </c>
      <c r="C1952" s="40" t="s">
        <v>5422</v>
      </c>
      <c r="D1952" s="3" t="s">
        <v>5423</v>
      </c>
      <c r="E1952" s="3" t="str">
        <f>IF(Table1[[#This Row],[UTPA 
Equivalent Course(s)]]="N", "N", VLOOKUP(Table1[[#This Row],[UTPA 
Equivalent Course(s)]], Table13[[Combined Course Number]:[Course Title]], 5))</f>
        <v>INTRO SOCIAL &amp; POL PHIL</v>
      </c>
      <c r="F1952" s="3" t="s">
        <v>23</v>
      </c>
      <c r="G1952" s="3" t="s">
        <v>23</v>
      </c>
      <c r="H1952" s="11" t="s">
        <v>5405</v>
      </c>
    </row>
    <row r="1953" spans="1:8" ht="16.899999999999999" customHeight="1" x14ac:dyDescent="0.25">
      <c r="A1953" s="1" t="s">
        <v>5400</v>
      </c>
      <c r="B1953" s="1" t="s">
        <v>652</v>
      </c>
      <c r="C1953" s="40" t="s">
        <v>5424</v>
      </c>
      <c r="D1953" s="3" t="s">
        <v>23</v>
      </c>
      <c r="E1953" s="3" t="str">
        <f>IF(Table1[[#This Row],[UTPA 
Equivalent Course(s)]]="N", "N", VLOOKUP(Table1[[#This Row],[UTPA 
Equivalent Course(s)]], Table13[[Combined Course Number]:[Course Title]], 5))</f>
        <v>N</v>
      </c>
      <c r="F1953" s="3" t="s">
        <v>23</v>
      </c>
      <c r="G1953" s="3" t="s">
        <v>23</v>
      </c>
      <c r="H1953" s="11" t="s">
        <v>5405</v>
      </c>
    </row>
    <row r="1954" spans="1:8" ht="16.899999999999999" customHeight="1" x14ac:dyDescent="0.25">
      <c r="A1954" s="1" t="s">
        <v>5400</v>
      </c>
      <c r="B1954" s="1" t="s">
        <v>5425</v>
      </c>
      <c r="C1954" s="40" t="s">
        <v>5426</v>
      </c>
      <c r="D1954" s="3" t="s">
        <v>23</v>
      </c>
      <c r="E1954" s="3" t="str">
        <f>IF(Table1[[#This Row],[UTPA 
Equivalent Course(s)]]="N", "N", VLOOKUP(Table1[[#This Row],[UTPA 
Equivalent Course(s)]], Table13[[Combined Course Number]:[Course Title]], 5))</f>
        <v>N</v>
      </c>
      <c r="F1954" s="3" t="s">
        <v>23</v>
      </c>
      <c r="G1954" s="3" t="s">
        <v>23</v>
      </c>
      <c r="H1954" s="11" t="s">
        <v>5405</v>
      </c>
    </row>
    <row r="1955" spans="1:8" ht="16.899999999999999" customHeight="1" x14ac:dyDescent="0.25">
      <c r="A1955" s="1" t="s">
        <v>5400</v>
      </c>
      <c r="B1955" s="1" t="s">
        <v>5427</v>
      </c>
      <c r="C1955" s="40" t="s">
        <v>5428</v>
      </c>
      <c r="D1955" s="3" t="s">
        <v>23</v>
      </c>
      <c r="E1955" s="3" t="str">
        <f>IF(Table1[[#This Row],[UTPA 
Equivalent Course(s)]]="N", "N", VLOOKUP(Table1[[#This Row],[UTPA 
Equivalent Course(s)]], Table13[[Combined Course Number]:[Course Title]], 5))</f>
        <v>N</v>
      </c>
      <c r="F1955" s="3" t="s">
        <v>23</v>
      </c>
      <c r="G1955" s="3" t="s">
        <v>23</v>
      </c>
      <c r="H1955" s="11" t="s">
        <v>5405</v>
      </c>
    </row>
    <row r="1956" spans="1:8" ht="16.899999999999999" customHeight="1" x14ac:dyDescent="0.25">
      <c r="A1956" s="1" t="s">
        <v>5400</v>
      </c>
      <c r="B1956" s="1" t="s">
        <v>4311</v>
      </c>
      <c r="C1956" s="40" t="s">
        <v>5429</v>
      </c>
      <c r="D1956" s="3" t="s">
        <v>23</v>
      </c>
      <c r="E1956" s="3" t="str">
        <f>IF(Table1[[#This Row],[UTPA 
Equivalent Course(s)]]="N", "N", VLOOKUP(Table1[[#This Row],[UTPA 
Equivalent Course(s)]], Table13[[Combined Course Number]:[Course Title]], 5))</f>
        <v>N</v>
      </c>
      <c r="F1956" s="3" t="s">
        <v>23</v>
      </c>
      <c r="G1956" s="3" t="s">
        <v>23</v>
      </c>
      <c r="H1956" s="11" t="s">
        <v>5405</v>
      </c>
    </row>
    <row r="1957" spans="1:8" ht="16.899999999999999" customHeight="1" x14ac:dyDescent="0.25">
      <c r="A1957" s="1" t="s">
        <v>5400</v>
      </c>
      <c r="B1957" s="1" t="s">
        <v>5430</v>
      </c>
      <c r="C1957" s="40" t="s">
        <v>5431</v>
      </c>
      <c r="D1957" s="3" t="s">
        <v>5432</v>
      </c>
      <c r="E1957" s="3" t="str">
        <f>IF(Table1[[#This Row],[UTPA 
Equivalent Course(s)]]="N", "N", VLOOKUP(Table1[[#This Row],[UTPA 
Equivalent Course(s)]], Table13[[Combined Course Number]:[Course Title]], 5))</f>
        <v>INTRO TO FORMAL LOGIC</v>
      </c>
      <c r="F1957" s="3" t="s">
        <v>23</v>
      </c>
      <c r="G1957" s="3" t="s">
        <v>23</v>
      </c>
      <c r="H1957" s="11" t="s">
        <v>5405</v>
      </c>
    </row>
    <row r="1958" spans="1:8" ht="16.899999999999999" customHeight="1" x14ac:dyDescent="0.25">
      <c r="A1958" s="1" t="s">
        <v>5400</v>
      </c>
      <c r="B1958" s="1" t="s">
        <v>5433</v>
      </c>
      <c r="C1958" s="40" t="s">
        <v>5434</v>
      </c>
      <c r="D1958" s="3" t="s">
        <v>23</v>
      </c>
      <c r="E1958" s="3" t="str">
        <f>IF(Table1[[#This Row],[UTPA 
Equivalent Course(s)]]="N", "N", VLOOKUP(Table1[[#This Row],[UTPA 
Equivalent Course(s)]], Table13[[Combined Course Number]:[Course Title]], 5))</f>
        <v>N</v>
      </c>
      <c r="F1958" s="3" t="s">
        <v>23</v>
      </c>
      <c r="G1958" s="3" t="s">
        <v>23</v>
      </c>
      <c r="H1958" s="11" t="s">
        <v>5405</v>
      </c>
    </row>
    <row r="1959" spans="1:8" ht="16.899999999999999" customHeight="1" x14ac:dyDescent="0.25">
      <c r="A1959" s="1" t="s">
        <v>5400</v>
      </c>
      <c r="B1959" s="1" t="s">
        <v>5435</v>
      </c>
      <c r="C1959" s="2" t="s">
        <v>5436</v>
      </c>
      <c r="D1959" s="3" t="s">
        <v>23</v>
      </c>
      <c r="E1959" s="3" t="str">
        <f>IF(Table1[[#This Row],[UTPA 
Equivalent Course(s)]]="N", "N", VLOOKUP(Table1[[#This Row],[UTPA 
Equivalent Course(s)]], Table13[[Combined Course Number]:[Course Title]], 5))</f>
        <v>N</v>
      </c>
      <c r="F1959" s="3" t="s">
        <v>23</v>
      </c>
      <c r="G1959" s="3" t="s">
        <v>23</v>
      </c>
      <c r="H1959" s="11" t="s">
        <v>5405</v>
      </c>
    </row>
    <row r="1960" spans="1:8" ht="16.899999999999999" customHeight="1" x14ac:dyDescent="0.25">
      <c r="A1960" s="1" t="s">
        <v>5400</v>
      </c>
      <c r="B1960" s="1" t="s">
        <v>5437</v>
      </c>
      <c r="C1960" s="40" t="s">
        <v>5438</v>
      </c>
      <c r="D1960" s="3" t="s">
        <v>23</v>
      </c>
      <c r="E1960" s="3" t="str">
        <f>IF(Table1[[#This Row],[UTPA 
Equivalent Course(s)]]="N", "N", VLOOKUP(Table1[[#This Row],[UTPA 
Equivalent Course(s)]], Table13[[Combined Course Number]:[Course Title]], 5))</f>
        <v>N</v>
      </c>
      <c r="F1960" s="3" t="s">
        <v>23</v>
      </c>
      <c r="G1960" s="3" t="s">
        <v>23</v>
      </c>
      <c r="H1960" s="11" t="s">
        <v>5405</v>
      </c>
    </row>
    <row r="1961" spans="1:8" ht="16.899999999999999" customHeight="1" x14ac:dyDescent="0.25">
      <c r="A1961" s="1" t="s">
        <v>5400</v>
      </c>
      <c r="B1961" s="1" t="s">
        <v>5439</v>
      </c>
      <c r="C1961" s="40" t="s">
        <v>5440</v>
      </c>
      <c r="D1961" s="3" t="s">
        <v>23</v>
      </c>
      <c r="E1961" s="3" t="str">
        <f>IF(Table1[[#This Row],[UTPA 
Equivalent Course(s)]]="N", "N", VLOOKUP(Table1[[#This Row],[UTPA 
Equivalent Course(s)]], Table13[[Combined Course Number]:[Course Title]], 5))</f>
        <v>N</v>
      </c>
      <c r="F1961" s="3" t="s">
        <v>23</v>
      </c>
      <c r="G1961" s="3" t="s">
        <v>23</v>
      </c>
      <c r="H1961" s="11" t="s">
        <v>5405</v>
      </c>
    </row>
    <row r="1962" spans="1:8" ht="16.899999999999999" customHeight="1" x14ac:dyDescent="0.25">
      <c r="A1962" s="1" t="s">
        <v>5400</v>
      </c>
      <c r="B1962" s="1" t="s">
        <v>2014</v>
      </c>
      <c r="C1962" s="40" t="s">
        <v>5441</v>
      </c>
      <c r="D1962" s="3" t="s">
        <v>5442</v>
      </c>
      <c r="E1962" s="3" t="str">
        <f>IF(Table1[[#This Row],[UTPA 
Equivalent Course(s)]]="N", "N", VLOOKUP(Table1[[#This Row],[UTPA 
Equivalent Course(s)]], Table13[[Combined Course Number]:[Course Title]], 5))</f>
        <v>INTRO TO PHIL-HONORS</v>
      </c>
      <c r="F1962" s="3" t="s">
        <v>23</v>
      </c>
      <c r="G1962" s="3" t="s">
        <v>23</v>
      </c>
      <c r="H1962" s="11" t="s">
        <v>5405</v>
      </c>
    </row>
    <row r="1963" spans="1:8" ht="16.899999999999999" customHeight="1" x14ac:dyDescent="0.25">
      <c r="A1963" s="1" t="s">
        <v>5400</v>
      </c>
      <c r="B1963" s="1" t="s">
        <v>2647</v>
      </c>
      <c r="C1963" s="40" t="s">
        <v>5443</v>
      </c>
      <c r="D1963" s="3" t="s">
        <v>5444</v>
      </c>
      <c r="E1963" s="3" t="str">
        <f>IF(Table1[[#This Row],[UTPA 
Equivalent Course(s)]]="N", "N", VLOOKUP(Table1[[#This Row],[UTPA 
Equivalent Course(s)]], Table13[[Combined Course Number]:[Course Title]], 5))</f>
        <v>INTRO TO LOGIC HONORS</v>
      </c>
      <c r="F1963" s="3" t="s">
        <v>23</v>
      </c>
      <c r="G1963" s="3" t="s">
        <v>23</v>
      </c>
      <c r="H1963" s="11" t="s">
        <v>5405</v>
      </c>
    </row>
    <row r="1964" spans="1:8" ht="16.899999999999999" customHeight="1" x14ac:dyDescent="0.25">
      <c r="A1964" s="1" t="s">
        <v>5400</v>
      </c>
      <c r="B1964" s="1" t="s">
        <v>1444</v>
      </c>
      <c r="C1964" s="40" t="s">
        <v>5445</v>
      </c>
      <c r="D1964" s="3" t="s">
        <v>5446</v>
      </c>
      <c r="E1964" s="3" t="str">
        <f>IF(Table1[[#This Row],[UTPA 
Equivalent Course(s)]]="N", "N", VLOOKUP(Table1[[#This Row],[UTPA 
Equivalent Course(s)]], Table13[[Combined Course Number]:[Course Title]], 5))</f>
        <v>PROFESSIONAL ETHICS</v>
      </c>
      <c r="F1964" s="3" t="s">
        <v>23</v>
      </c>
      <c r="G1964" s="3" t="s">
        <v>23</v>
      </c>
      <c r="H1964" s="11" t="s">
        <v>5405</v>
      </c>
    </row>
    <row r="1965" spans="1:8" ht="16.899999999999999" customHeight="1" x14ac:dyDescent="0.25">
      <c r="A1965" s="1" t="s">
        <v>5400</v>
      </c>
      <c r="B1965" s="1" t="s">
        <v>3301</v>
      </c>
      <c r="C1965" s="40" t="s">
        <v>5447</v>
      </c>
      <c r="D1965" s="3" t="s">
        <v>5448</v>
      </c>
      <c r="E1965" s="3" t="str">
        <f>IF(Table1[[#This Row],[UTPA 
Equivalent Course(s)]]="N", "N", VLOOKUP(Table1[[#This Row],[UTPA 
Equivalent Course(s)]], Table13[[Combined Course Number]:[Course Title]], 5))</f>
        <v>BIOMEDICAL ETHICS</v>
      </c>
      <c r="F1965" s="3" t="s">
        <v>23</v>
      </c>
      <c r="G1965" s="3" t="s">
        <v>23</v>
      </c>
      <c r="H1965" s="11" t="s">
        <v>5405</v>
      </c>
    </row>
    <row r="1966" spans="1:8" ht="16.899999999999999" customHeight="1" x14ac:dyDescent="0.25">
      <c r="A1966" s="1" t="s">
        <v>5400</v>
      </c>
      <c r="B1966" s="1" t="s">
        <v>5449</v>
      </c>
      <c r="C1966" s="40" t="s">
        <v>5450</v>
      </c>
      <c r="D1966" s="3" t="s">
        <v>5451</v>
      </c>
      <c r="E1966" s="3" t="str">
        <f>IF(Table1[[#This Row],[UTPA 
Equivalent Course(s)]]="N", "N", VLOOKUP(Table1[[#This Row],[UTPA 
Equivalent Course(s)]], Table13[[Combined Course Number]:[Course Title]], 5))</f>
        <v>BUSINESS ETHICS</v>
      </c>
      <c r="F1966" s="3" t="s">
        <v>23</v>
      </c>
      <c r="G1966" s="3" t="s">
        <v>23</v>
      </c>
      <c r="H1966" s="11" t="s">
        <v>5405</v>
      </c>
    </row>
    <row r="1967" spans="1:8" ht="16.899999999999999" customHeight="1" x14ac:dyDescent="0.25">
      <c r="A1967" s="1" t="s">
        <v>5400</v>
      </c>
      <c r="B1967" s="1" t="s">
        <v>441</v>
      </c>
      <c r="C1967" s="40" t="s">
        <v>5452</v>
      </c>
      <c r="D1967" s="3" t="s">
        <v>5453</v>
      </c>
      <c r="E1967" s="3" t="str">
        <f>IF(Table1[[#This Row],[UTPA 
Equivalent Course(s)]]="N", "N", VLOOKUP(Table1[[#This Row],[UTPA 
Equivalent Course(s)]], Table13[[Combined Course Number]:[Course Title]], 5))</f>
        <v>ENGINEERING ETHICS</v>
      </c>
      <c r="F1967" s="3" t="s">
        <v>23</v>
      </c>
      <c r="G1967" s="3" t="s">
        <v>23</v>
      </c>
      <c r="H1967" s="11" t="s">
        <v>5405</v>
      </c>
    </row>
    <row r="1968" spans="1:8" ht="16.899999999999999" customHeight="1" x14ac:dyDescent="0.25">
      <c r="A1968" s="1" t="s">
        <v>5400</v>
      </c>
      <c r="B1968" s="1" t="s">
        <v>1865</v>
      </c>
      <c r="C1968" s="40" t="s">
        <v>3027</v>
      </c>
      <c r="D1968" s="3" t="s">
        <v>5454</v>
      </c>
      <c r="E1968" s="3" t="str">
        <f>IF(Table1[[#This Row],[UTPA 
Equivalent Course(s)]]="N", "N", VLOOKUP(Table1[[#This Row],[UTPA 
Equivalent Course(s)]], Table13[[Combined Course Number]:[Course Title]], 5))</f>
        <v>ENVIRONMENTAL ETHICS</v>
      </c>
      <c r="F1968" s="3" t="s">
        <v>23</v>
      </c>
      <c r="G1968" s="3" t="s">
        <v>23</v>
      </c>
      <c r="H1968" s="11" t="s">
        <v>5405</v>
      </c>
    </row>
    <row r="1969" spans="1:8" ht="16.899999999999999" customHeight="1" x14ac:dyDescent="0.25">
      <c r="A1969" s="1" t="s">
        <v>5400</v>
      </c>
      <c r="B1969" s="1" t="s">
        <v>1520</v>
      </c>
      <c r="C1969" s="40" t="s">
        <v>5455</v>
      </c>
      <c r="D1969" s="3" t="s">
        <v>23</v>
      </c>
      <c r="E1969" s="3" t="str">
        <f>IF(Table1[[#This Row],[UTPA 
Equivalent Course(s)]]="N", "N", VLOOKUP(Table1[[#This Row],[UTPA 
Equivalent Course(s)]], Table13[[Combined Course Number]:[Course Title]], 5))</f>
        <v>N</v>
      </c>
      <c r="F1969" s="3" t="s">
        <v>23</v>
      </c>
      <c r="G1969" s="3" t="s">
        <v>23</v>
      </c>
      <c r="H1969" s="11" t="s">
        <v>5405</v>
      </c>
    </row>
    <row r="1970" spans="1:8" ht="16.899999999999999" customHeight="1" x14ac:dyDescent="0.25">
      <c r="A1970" s="1" t="s">
        <v>5400</v>
      </c>
      <c r="B1970" s="1" t="s">
        <v>153</v>
      </c>
      <c r="C1970" s="40" t="s">
        <v>5456</v>
      </c>
      <c r="D1970" s="3" t="s">
        <v>23</v>
      </c>
      <c r="E1970" s="3" t="str">
        <f>IF(Table1[[#This Row],[UTPA 
Equivalent Course(s)]]="N", "N", VLOOKUP(Table1[[#This Row],[UTPA 
Equivalent Course(s)]], Table13[[Combined Course Number]:[Course Title]], 5))</f>
        <v>N</v>
      </c>
      <c r="F1970" s="3" t="s">
        <v>23</v>
      </c>
      <c r="G1970" s="3" t="s">
        <v>23</v>
      </c>
      <c r="H1970" s="11" t="s">
        <v>5405</v>
      </c>
    </row>
    <row r="1971" spans="1:8" ht="16.899999999999999" customHeight="1" x14ac:dyDescent="0.25">
      <c r="A1971" s="1" t="s">
        <v>5400</v>
      </c>
      <c r="B1971" s="1" t="s">
        <v>611</v>
      </c>
      <c r="C1971" s="40" t="s">
        <v>5457</v>
      </c>
      <c r="D1971" s="3" t="s">
        <v>5458</v>
      </c>
      <c r="E1971" s="3" t="str">
        <f>IF(Table1[[#This Row],[UTPA 
Equivalent Course(s)]]="N", "N", VLOOKUP(Table1[[#This Row],[UTPA 
Equivalent Course(s)]], Table13[[Combined Course Number]:[Course Title]], 5))</f>
        <v>ANCIENT PHILOSOPHY</v>
      </c>
      <c r="F1971" s="3" t="s">
        <v>23</v>
      </c>
      <c r="G1971" s="3" t="s">
        <v>23</v>
      </c>
      <c r="H1971" s="11" t="s">
        <v>5405</v>
      </c>
    </row>
    <row r="1972" spans="1:8" ht="16.899999999999999" customHeight="1" x14ac:dyDescent="0.25">
      <c r="A1972" s="1" t="s">
        <v>5400</v>
      </c>
      <c r="B1972" s="1" t="s">
        <v>614</v>
      </c>
      <c r="C1972" s="40" t="s">
        <v>5459</v>
      </c>
      <c r="D1972" s="3" t="s">
        <v>5460</v>
      </c>
      <c r="E1972" s="3" t="str">
        <f>IF(Table1[[#This Row],[UTPA 
Equivalent Course(s)]]="N", "N", VLOOKUP(Table1[[#This Row],[UTPA 
Equivalent Course(s)]], Table13[[Combined Course Number]:[Course Title]], 5))</f>
        <v>MEDIEVAL PHILOSOPHY</v>
      </c>
      <c r="F1972" s="3" t="s">
        <v>23</v>
      </c>
      <c r="G1972" s="3" t="s">
        <v>23</v>
      </c>
      <c r="H1972" s="11" t="s">
        <v>5405</v>
      </c>
    </row>
    <row r="1973" spans="1:8" ht="16.899999999999999" customHeight="1" x14ac:dyDescent="0.25">
      <c r="A1973" s="1" t="s">
        <v>5400</v>
      </c>
      <c r="B1973" s="1" t="s">
        <v>477</v>
      </c>
      <c r="C1973" s="40" t="s">
        <v>5461</v>
      </c>
      <c r="D1973" s="3" t="s">
        <v>5462</v>
      </c>
      <c r="E1973" s="3" t="str">
        <f>IF(Table1[[#This Row],[UTPA 
Equivalent Course(s)]]="N", "N", VLOOKUP(Table1[[#This Row],[UTPA 
Equivalent Course(s)]], Table13[[Combined Course Number]:[Course Title]], 5))</f>
        <v>HIST OF PHIL: MODERN</v>
      </c>
      <c r="F1973" s="3" t="s">
        <v>23</v>
      </c>
      <c r="G1973" s="3" t="s">
        <v>23</v>
      </c>
      <c r="H1973" s="11" t="s">
        <v>5405</v>
      </c>
    </row>
    <row r="1974" spans="1:8" ht="16.899999999999999" customHeight="1" x14ac:dyDescent="0.25">
      <c r="A1974" s="1" t="s">
        <v>5400</v>
      </c>
      <c r="B1974" s="1" t="s">
        <v>195</v>
      </c>
      <c r="C1974" s="40" t="s">
        <v>5463</v>
      </c>
      <c r="D1974" s="3" t="s">
        <v>5464</v>
      </c>
      <c r="E1974" s="3" t="str">
        <f>IF(Table1[[#This Row],[UTPA 
Equivalent Course(s)]]="N", "N", VLOOKUP(Table1[[#This Row],[UTPA 
Equivalent Course(s)]], Table13[[Combined Course Number]:[Course Title]], 5))</f>
        <v>FROM KANT TO NIETZSCHE</v>
      </c>
      <c r="F1974" s="3" t="s">
        <v>23</v>
      </c>
      <c r="G1974" s="3" t="s">
        <v>23</v>
      </c>
      <c r="H1974" s="11" t="s">
        <v>5405</v>
      </c>
    </row>
    <row r="1975" spans="1:8" ht="16.899999999999999" customHeight="1" x14ac:dyDescent="0.25">
      <c r="A1975" s="1" t="s">
        <v>5400</v>
      </c>
      <c r="B1975" s="1" t="s">
        <v>707</v>
      </c>
      <c r="C1975" s="40" t="s">
        <v>5465</v>
      </c>
      <c r="D1975" s="3" t="s">
        <v>5466</v>
      </c>
      <c r="E1975" s="3" t="str">
        <f>IF(Table1[[#This Row],[UTPA 
Equivalent Course(s)]]="N", "N", VLOOKUP(Table1[[#This Row],[UTPA 
Equivalent Course(s)]], Table13[[Combined Course Number]:[Course Title]], 5))</f>
        <v>EXISTENTIALISM &amp; PHENOM</v>
      </c>
      <c r="F1975" s="3" t="s">
        <v>23</v>
      </c>
      <c r="G1975" s="3" t="s">
        <v>23</v>
      </c>
      <c r="H1975" s="11" t="s">
        <v>5405</v>
      </c>
    </row>
    <row r="1976" spans="1:8" ht="16.899999999999999" customHeight="1" x14ac:dyDescent="0.25">
      <c r="A1976" s="1" t="s">
        <v>5400</v>
      </c>
      <c r="B1976" s="1" t="s">
        <v>119</v>
      </c>
      <c r="C1976" s="40" t="s">
        <v>5467</v>
      </c>
      <c r="D1976" s="3" t="s">
        <v>5468</v>
      </c>
      <c r="E1976" s="3" t="str">
        <f>IF(Table1[[#This Row],[UTPA 
Equivalent Course(s)]]="N", "N", VLOOKUP(Table1[[#This Row],[UTPA 
Equivalent Course(s)]], Table13[[Combined Course Number]:[Course Title]], 5))</f>
        <v>CONTEMP CONTINENTAL PHIL</v>
      </c>
      <c r="F1976" s="3" t="s">
        <v>23</v>
      </c>
      <c r="G1976" s="3" t="s">
        <v>23</v>
      </c>
      <c r="H1976" s="11" t="s">
        <v>5405</v>
      </c>
    </row>
    <row r="1977" spans="1:8" ht="16.899999999999999" customHeight="1" x14ac:dyDescent="0.25">
      <c r="A1977" s="1" t="s">
        <v>5400</v>
      </c>
      <c r="B1977" s="1" t="s">
        <v>2631</v>
      </c>
      <c r="C1977" s="40" t="s">
        <v>5469</v>
      </c>
      <c r="D1977" s="3" t="s">
        <v>5470</v>
      </c>
      <c r="E1977" s="3" t="str">
        <f>IF(Table1[[#This Row],[UTPA 
Equivalent Course(s)]]="N", "N", VLOOKUP(Table1[[#This Row],[UTPA 
Equivalent Course(s)]], Table13[[Combined Course Number]:[Course Title]], 5))</f>
        <v>CONTEMP ANALYTIC PHIL</v>
      </c>
      <c r="F1977" s="3" t="s">
        <v>23</v>
      </c>
      <c r="G1977" s="3" t="s">
        <v>23</v>
      </c>
      <c r="H1977" s="11" t="s">
        <v>5405</v>
      </c>
    </row>
    <row r="1978" spans="1:8" ht="16.899999999999999" customHeight="1" x14ac:dyDescent="0.25">
      <c r="A1978" s="1" t="s">
        <v>5400</v>
      </c>
      <c r="B1978" s="1" t="s">
        <v>1761</v>
      </c>
      <c r="C1978" s="40" t="s">
        <v>5471</v>
      </c>
      <c r="D1978" s="3" t="s">
        <v>5472</v>
      </c>
      <c r="E1978" s="3" t="str">
        <f>IF(Table1[[#This Row],[UTPA 
Equivalent Course(s)]]="N", "N", VLOOKUP(Table1[[#This Row],[UTPA 
Equivalent Course(s)]], Table13[[Combined Course Number]:[Course Title]], 5))</f>
        <v>PHILOSOPHICAL METHODS</v>
      </c>
      <c r="F1978" s="3" t="s">
        <v>23</v>
      </c>
      <c r="G1978" s="3" t="s">
        <v>23</v>
      </c>
      <c r="H1978" s="11" t="s">
        <v>5405</v>
      </c>
    </row>
    <row r="1979" spans="1:8" ht="16.899999999999999" customHeight="1" x14ac:dyDescent="0.25">
      <c r="A1979" s="1" t="s">
        <v>5400</v>
      </c>
      <c r="B1979" s="1" t="s">
        <v>78</v>
      </c>
      <c r="C1979" s="40" t="s">
        <v>5473</v>
      </c>
      <c r="D1979" s="3" t="s">
        <v>5474</v>
      </c>
      <c r="E1979" s="3" t="str">
        <f>IF(Table1[[#This Row],[UTPA 
Equivalent Course(s)]]="N", "N", VLOOKUP(Table1[[#This Row],[UTPA 
Equivalent Course(s)]], Table13[[Combined Course Number]:[Course Title]], 5))</f>
        <v>RESEARCH ETHICS: BIOLOGY</v>
      </c>
      <c r="F1979" s="3" t="s">
        <v>23</v>
      </c>
      <c r="G1979" s="3" t="s">
        <v>23</v>
      </c>
      <c r="H1979" s="11" t="s">
        <v>5405</v>
      </c>
    </row>
    <row r="1980" spans="1:8" ht="16.899999999999999" customHeight="1" x14ac:dyDescent="0.25">
      <c r="A1980" s="1" t="s">
        <v>5400</v>
      </c>
      <c r="B1980" s="1" t="s">
        <v>485</v>
      </c>
      <c r="C1980" s="40" t="s">
        <v>5475</v>
      </c>
      <c r="D1980" s="3" t="s">
        <v>5476</v>
      </c>
      <c r="E1980" s="3" t="str">
        <f>IF(Table1[[#This Row],[UTPA 
Equivalent Course(s)]]="N", "N", VLOOKUP(Table1[[#This Row],[UTPA 
Equivalent Course(s)]], Table13[[Combined Course Number]:[Course Title]], 5))</f>
        <v>AESTHETICS</v>
      </c>
      <c r="F1980" s="3" t="s">
        <v>23</v>
      </c>
      <c r="G1980" s="3" t="s">
        <v>23</v>
      </c>
      <c r="H1980" s="11" t="s">
        <v>5405</v>
      </c>
    </row>
    <row r="1981" spans="1:8" ht="16.899999999999999" customHeight="1" x14ac:dyDescent="0.25">
      <c r="A1981" s="1" t="s">
        <v>5400</v>
      </c>
      <c r="B1981" s="1" t="s">
        <v>488</v>
      </c>
      <c r="C1981" s="40" t="s">
        <v>3041</v>
      </c>
      <c r="D1981" s="3" t="s">
        <v>5477</v>
      </c>
      <c r="E1981" s="3" t="str">
        <f>IF(Table1[[#This Row],[UTPA 
Equivalent Course(s)]]="N", "N", VLOOKUP(Table1[[#This Row],[UTPA 
Equivalent Course(s)]], Table13[[Combined Course Number]:[Course Title]], 5))</f>
        <v>PHILOSOPHY OF FILM</v>
      </c>
      <c r="F1981" s="3" t="s">
        <v>23</v>
      </c>
      <c r="G1981" s="3" t="s">
        <v>23</v>
      </c>
      <c r="H1981" s="11" t="s">
        <v>5405</v>
      </c>
    </row>
    <row r="1982" spans="1:8" ht="16.899999999999999" customHeight="1" x14ac:dyDescent="0.25">
      <c r="A1982" s="1" t="s">
        <v>5400</v>
      </c>
      <c r="B1982" s="1" t="s">
        <v>507</v>
      </c>
      <c r="C1982" s="40" t="s">
        <v>5478</v>
      </c>
      <c r="D1982" s="3" t="s">
        <v>5479</v>
      </c>
      <c r="E1982" s="3" t="str">
        <f>IF(Table1[[#This Row],[UTPA 
Equivalent Course(s)]]="N", "N", VLOOKUP(Table1[[#This Row],[UTPA 
Equivalent Course(s)]], Table13[[Combined Course Number]:[Course Title]], 5))</f>
        <v>SYMBOLIC LOGIC</v>
      </c>
      <c r="F1982" s="3" t="s">
        <v>23</v>
      </c>
      <c r="G1982" s="3" t="s">
        <v>23</v>
      </c>
      <c r="H1982" s="11" t="s">
        <v>5405</v>
      </c>
    </row>
    <row r="1983" spans="1:8" ht="16.899999999999999" customHeight="1" x14ac:dyDescent="0.25">
      <c r="A1983" s="1" t="s">
        <v>5400</v>
      </c>
      <c r="B1983" s="1" t="s">
        <v>104</v>
      </c>
      <c r="C1983" s="40" t="s">
        <v>5480</v>
      </c>
      <c r="D1983" s="3" t="s">
        <v>5481</v>
      </c>
      <c r="E1983" s="3" t="str">
        <f>IF(Table1[[#This Row],[UTPA 
Equivalent Course(s)]]="N", "N", VLOOKUP(Table1[[#This Row],[UTPA 
Equivalent Course(s)]], Table13[[Combined Course Number]:[Course Title]], 5))</f>
        <v>PHILOSOPHY OF RELIGION</v>
      </c>
      <c r="F1983" s="3" t="s">
        <v>23</v>
      </c>
      <c r="G1983" s="3" t="s">
        <v>23</v>
      </c>
      <c r="H1983" s="11" t="s">
        <v>5405</v>
      </c>
    </row>
    <row r="1984" spans="1:8" ht="16.899999999999999" customHeight="1" x14ac:dyDescent="0.25">
      <c r="A1984" s="1" t="s">
        <v>5400</v>
      </c>
      <c r="B1984" s="1" t="s">
        <v>387</v>
      </c>
      <c r="C1984" s="40" t="s">
        <v>5482</v>
      </c>
      <c r="D1984" s="3" t="s">
        <v>5483</v>
      </c>
      <c r="E1984" s="3" t="str">
        <f>IF(Table1[[#This Row],[UTPA 
Equivalent Course(s)]]="N", "N", VLOOKUP(Table1[[#This Row],[UTPA 
Equivalent Course(s)]], Table13[[Combined Course Number]:[Course Title]], 5))</f>
        <v>RELIGION AND THE ENVIRONMENT</v>
      </c>
      <c r="F1984" s="3" t="s">
        <v>23</v>
      </c>
      <c r="G1984" s="3" t="s">
        <v>23</v>
      </c>
      <c r="H1984" s="11" t="s">
        <v>5405</v>
      </c>
    </row>
    <row r="1985" spans="1:8" ht="16.899999999999999" customHeight="1" x14ac:dyDescent="0.25">
      <c r="A1985" s="1" t="s">
        <v>5400</v>
      </c>
      <c r="B1985" s="1" t="s">
        <v>1595</v>
      </c>
      <c r="C1985" s="40" t="s">
        <v>5484</v>
      </c>
      <c r="D1985" s="3" t="s">
        <v>5485</v>
      </c>
      <c r="E1985" s="3" t="str">
        <f>IF(Table1[[#This Row],[UTPA 
Equivalent Course(s)]]="N", "N", VLOOKUP(Table1[[#This Row],[UTPA 
Equivalent Course(s)]], Table13[[Combined Course Number]:[Course Title]], 5))</f>
        <v>FEMINIST THEORIES</v>
      </c>
      <c r="F1985" s="3" t="s">
        <v>23</v>
      </c>
      <c r="G1985" s="3" t="s">
        <v>23</v>
      </c>
      <c r="H1985" s="11" t="s">
        <v>5405</v>
      </c>
    </row>
    <row r="1986" spans="1:8" ht="16.899999999999999" customHeight="1" x14ac:dyDescent="0.25">
      <c r="A1986" s="1" t="s">
        <v>5400</v>
      </c>
      <c r="B1986" s="1" t="s">
        <v>3401</v>
      </c>
      <c r="C1986" s="40" t="s">
        <v>4203</v>
      </c>
      <c r="D1986" s="3" t="s">
        <v>4204</v>
      </c>
      <c r="E1986" s="3" t="str">
        <f>IF(Table1[[#This Row],[UTPA 
Equivalent Course(s)]]="N", "N", VLOOKUP(Table1[[#This Row],[UTPA 
Equivalent Course(s)]], Table13[[Combined Course Number]:[Course Title]], 5))</f>
        <v>CHICANA LATINA FEMINISM</v>
      </c>
      <c r="F1986" s="3" t="s">
        <v>23</v>
      </c>
      <c r="G1986" s="3" t="s">
        <v>23</v>
      </c>
      <c r="H1986" s="11" t="s">
        <v>5405</v>
      </c>
    </row>
    <row r="1987" spans="1:8" ht="16.899999999999999" customHeight="1" x14ac:dyDescent="0.25">
      <c r="A1987" s="1" t="s">
        <v>5400</v>
      </c>
      <c r="B1987" s="1" t="s">
        <v>2024</v>
      </c>
      <c r="C1987" s="40" t="s">
        <v>5486</v>
      </c>
      <c r="D1987" s="3" t="s">
        <v>5487</v>
      </c>
      <c r="E1987" s="3" t="str">
        <f>IF(Table1[[#This Row],[UTPA 
Equivalent Course(s)]]="N", "N", VLOOKUP(Table1[[#This Row],[UTPA 
Equivalent Course(s)]], Table13[[Combined Course Number]:[Course Title]], 5))</f>
        <v>PHILOSOPHY OF LAW</v>
      </c>
      <c r="F1987" s="3" t="s">
        <v>23</v>
      </c>
      <c r="G1987" s="3" t="s">
        <v>23</v>
      </c>
      <c r="H1987" s="11" t="s">
        <v>5405</v>
      </c>
    </row>
    <row r="1988" spans="1:8" ht="16.899999999999999" customHeight="1" x14ac:dyDescent="0.25">
      <c r="A1988" s="1" t="s">
        <v>5400</v>
      </c>
      <c r="B1988" s="1" t="s">
        <v>222</v>
      </c>
      <c r="C1988" s="40" t="s">
        <v>5488</v>
      </c>
      <c r="D1988" s="3" t="s">
        <v>23</v>
      </c>
      <c r="E1988" s="3" t="str">
        <f>IF(Table1[[#This Row],[UTPA 
Equivalent Course(s)]]="N", "N", VLOOKUP(Table1[[#This Row],[UTPA 
Equivalent Course(s)]], Table13[[Combined Course Number]:[Course Title]], 5))</f>
        <v>N</v>
      </c>
      <c r="F1988" s="3" t="s">
        <v>23</v>
      </c>
      <c r="G1988" s="3" t="s">
        <v>23</v>
      </c>
      <c r="H1988" s="11" t="s">
        <v>5405</v>
      </c>
    </row>
    <row r="1989" spans="1:8" ht="16.899999999999999" customHeight="1" x14ac:dyDescent="0.25">
      <c r="A1989" s="1" t="s">
        <v>5400</v>
      </c>
      <c r="B1989" s="1" t="s">
        <v>2615</v>
      </c>
      <c r="C1989" s="40" t="s">
        <v>1741</v>
      </c>
      <c r="D1989" s="3" t="s">
        <v>5414</v>
      </c>
      <c r="E1989" s="3" t="str">
        <f>IF(Table1[[#This Row],[UTPA 
Equivalent Course(s)]]="N", "N", VLOOKUP(Table1[[#This Row],[UTPA 
Equivalent Course(s)]], Table13[[Combined Course Number]:[Course Title]], 5))</f>
        <v>SPECIAL TOPICS IN PHIL</v>
      </c>
      <c r="F1989" s="3" t="s">
        <v>5415</v>
      </c>
      <c r="G1989" s="3" t="s">
        <v>5416</v>
      </c>
      <c r="H1989" s="11" t="s">
        <v>5405</v>
      </c>
    </row>
    <row r="1990" spans="1:8" ht="16.899999999999999" customHeight="1" x14ac:dyDescent="0.25">
      <c r="A1990" s="1" t="s">
        <v>5400</v>
      </c>
      <c r="B1990" s="1" t="s">
        <v>225</v>
      </c>
      <c r="C1990" s="40" t="s">
        <v>5489</v>
      </c>
      <c r="D1990" s="3" t="s">
        <v>5490</v>
      </c>
      <c r="E1990" s="3" t="str">
        <f>IF(Table1[[#This Row],[UTPA 
Equivalent Course(s)]]="N", "N", VLOOKUP(Table1[[#This Row],[UTPA 
Equivalent Course(s)]], Table13[[Combined Course Number]:[Course Title]], 5))</f>
        <v>TOPICS IN APPLIED ETHICS</v>
      </c>
      <c r="F1990" s="3" t="s">
        <v>23</v>
      </c>
      <c r="G1990" s="3" t="s">
        <v>23</v>
      </c>
      <c r="H1990" s="11" t="s">
        <v>5405</v>
      </c>
    </row>
    <row r="1991" spans="1:8" ht="16.899999999999999" customHeight="1" x14ac:dyDescent="0.25">
      <c r="A1991" s="1" t="s">
        <v>5400</v>
      </c>
      <c r="B1991" s="1" t="s">
        <v>2344</v>
      </c>
      <c r="C1991" s="40" t="s">
        <v>5491</v>
      </c>
      <c r="D1991" s="3" t="s">
        <v>5492</v>
      </c>
      <c r="E1991" s="3" t="str">
        <f>IF(Table1[[#This Row],[UTPA 
Equivalent Course(s)]]="N", "N", VLOOKUP(Table1[[#This Row],[UTPA 
Equivalent Course(s)]], Table13[[Combined Course Number]:[Course Title]], 5))</f>
        <v>LATIN AMERICAN POSITIVIS</v>
      </c>
      <c r="F1991" s="3" t="s">
        <v>23</v>
      </c>
      <c r="G1991" s="3" t="s">
        <v>23</v>
      </c>
      <c r="H1991" s="11" t="s">
        <v>5405</v>
      </c>
    </row>
    <row r="1992" spans="1:8" ht="16.899999999999999" customHeight="1" x14ac:dyDescent="0.25">
      <c r="A1992" s="1" t="s">
        <v>5400</v>
      </c>
      <c r="B1992" s="1" t="s">
        <v>127</v>
      </c>
      <c r="C1992" s="40" t="s">
        <v>5493</v>
      </c>
      <c r="D1992" s="3" t="s">
        <v>5494</v>
      </c>
      <c r="E1992" s="3" t="str">
        <f>IF(Table1[[#This Row],[UTPA 
Equivalent Course(s)]]="N", "N", VLOOKUP(Table1[[#This Row],[UTPA 
Equivalent Course(s)]], Table13[[Combined Course Number]:[Course Title]], 5))</f>
        <v>EPISTEMOLOGY</v>
      </c>
      <c r="F1992" s="3" t="s">
        <v>23</v>
      </c>
      <c r="G1992" s="3" t="s">
        <v>23</v>
      </c>
      <c r="H1992" s="11" t="s">
        <v>5405</v>
      </c>
    </row>
    <row r="1993" spans="1:8" ht="16.899999999999999" customHeight="1" x14ac:dyDescent="0.25">
      <c r="A1993" s="1" t="s">
        <v>5400</v>
      </c>
      <c r="B1993" s="1" t="s">
        <v>245</v>
      </c>
      <c r="C1993" s="40" t="s">
        <v>5495</v>
      </c>
      <c r="D1993" s="3" t="s">
        <v>5496</v>
      </c>
      <c r="E1993" s="3" t="str">
        <f>IF(Table1[[#This Row],[UTPA 
Equivalent Course(s)]]="N", "N", VLOOKUP(Table1[[#This Row],[UTPA 
Equivalent Course(s)]], Table13[[Combined Course Number]:[Course Title]], 5))</f>
        <v>METAPHYSICS</v>
      </c>
      <c r="F1993" s="3" t="s">
        <v>23</v>
      </c>
      <c r="G1993" s="3" t="s">
        <v>23</v>
      </c>
      <c r="H1993" s="11" t="s">
        <v>5405</v>
      </c>
    </row>
    <row r="1994" spans="1:8" ht="16.899999999999999" customHeight="1" x14ac:dyDescent="0.25">
      <c r="A1994" s="1" t="s">
        <v>5400</v>
      </c>
      <c r="B1994" s="1" t="s">
        <v>251</v>
      </c>
      <c r="C1994" s="40" t="s">
        <v>5497</v>
      </c>
      <c r="D1994" s="3" t="s">
        <v>5498</v>
      </c>
      <c r="E1994" s="3" t="str">
        <f>IF(Table1[[#This Row],[UTPA 
Equivalent Course(s)]]="N", "N", VLOOKUP(Table1[[#This Row],[UTPA 
Equivalent Course(s)]], Table13[[Combined Course Number]:[Course Title]], 5))</f>
        <v>PHILOSOPHY OF MIND</v>
      </c>
      <c r="F1994" s="3" t="s">
        <v>23</v>
      </c>
      <c r="G1994" s="3" t="s">
        <v>23</v>
      </c>
      <c r="H1994" s="11" t="s">
        <v>5405</v>
      </c>
    </row>
    <row r="1995" spans="1:8" ht="16.899999999999999" customHeight="1" x14ac:dyDescent="0.25">
      <c r="A1995" s="1" t="s">
        <v>5400</v>
      </c>
      <c r="B1995" s="1" t="s">
        <v>809</v>
      </c>
      <c r="C1995" s="40" t="s">
        <v>5499</v>
      </c>
      <c r="D1995" s="3" t="s">
        <v>5500</v>
      </c>
      <c r="E1995" s="3" t="str">
        <f>IF(Table1[[#This Row],[UTPA 
Equivalent Course(s)]]="N", "N", VLOOKUP(Table1[[#This Row],[UTPA 
Equivalent Course(s)]], Table13[[Combined Course Number]:[Course Title]], 5))</f>
        <v>PHILOSOPHY OF SCIENCE</v>
      </c>
      <c r="F1995" s="3" t="s">
        <v>23</v>
      </c>
      <c r="G1995" s="3" t="s">
        <v>23</v>
      </c>
      <c r="H1995" s="11" t="s">
        <v>5405</v>
      </c>
    </row>
    <row r="1996" spans="1:8" ht="16.899999999999999" customHeight="1" x14ac:dyDescent="0.25">
      <c r="A1996" s="1" t="s">
        <v>5400</v>
      </c>
      <c r="B1996" s="1" t="s">
        <v>620</v>
      </c>
      <c r="C1996" s="40" t="s">
        <v>5501</v>
      </c>
      <c r="D1996" s="3" t="s">
        <v>5502</v>
      </c>
      <c r="E1996" s="3" t="str">
        <f>IF(Table1[[#This Row],[UTPA 
Equivalent Course(s)]]="N", "N", VLOOKUP(Table1[[#This Row],[UTPA 
Equivalent Course(s)]], Table13[[Combined Course Number]:[Course Title]], 5))</f>
        <v>MORAL THEORY</v>
      </c>
      <c r="F1996" s="3" t="s">
        <v>23</v>
      </c>
      <c r="G1996" s="3" t="s">
        <v>23</v>
      </c>
      <c r="H1996" s="11" t="s">
        <v>5405</v>
      </c>
    </row>
    <row r="1997" spans="1:8" ht="16.899999999999999" customHeight="1" x14ac:dyDescent="0.25">
      <c r="A1997" s="1" t="s">
        <v>5400</v>
      </c>
      <c r="B1997" s="1" t="s">
        <v>1802</v>
      </c>
      <c r="C1997" s="40" t="s">
        <v>5503</v>
      </c>
      <c r="D1997" s="3" t="s">
        <v>5504</v>
      </c>
      <c r="E1997" s="3" t="str">
        <f>IF(Table1[[#This Row],[UTPA 
Equivalent Course(s)]]="N", "N", VLOOKUP(Table1[[#This Row],[UTPA 
Equivalent Course(s)]], Table13[[Combined Course Number]:[Course Title]], 5))</f>
        <v>SOCIAL POLITICAL PHIL</v>
      </c>
      <c r="F1997" s="3" t="s">
        <v>23</v>
      </c>
      <c r="G1997" s="3" t="s">
        <v>23</v>
      </c>
      <c r="H1997" s="11" t="s">
        <v>5405</v>
      </c>
    </row>
    <row r="1998" spans="1:8" ht="16.899999999999999" customHeight="1" x14ac:dyDescent="0.25">
      <c r="A1998" s="1" t="s">
        <v>5400</v>
      </c>
      <c r="B1998" s="1" t="s">
        <v>561</v>
      </c>
      <c r="C1998" s="40" t="s">
        <v>5505</v>
      </c>
      <c r="D1998" s="3" t="s">
        <v>5506</v>
      </c>
      <c r="E1998" s="3" t="str">
        <f>IF(Table1[[#This Row],[UTPA 
Equivalent Course(s)]]="N", "N", VLOOKUP(Table1[[#This Row],[UTPA 
Equivalent Course(s)]], Table13[[Combined Course Number]:[Course Title]], 5))</f>
        <v>AMERICAN PHILOSOPHY</v>
      </c>
      <c r="F1998" s="3" t="s">
        <v>23</v>
      </c>
      <c r="G1998" s="3" t="s">
        <v>23</v>
      </c>
      <c r="H1998" s="11" t="s">
        <v>5405</v>
      </c>
    </row>
    <row r="1999" spans="1:8" ht="16.899999999999999" customHeight="1" x14ac:dyDescent="0.25">
      <c r="A1999" s="1" t="s">
        <v>5400</v>
      </c>
      <c r="B1999" s="1" t="s">
        <v>55</v>
      </c>
      <c r="C1999" s="40" t="s">
        <v>5507</v>
      </c>
      <c r="D1999" s="3" t="s">
        <v>5508</v>
      </c>
      <c r="E1999" s="3" t="str">
        <f>IF(Table1[[#This Row],[UTPA 
Equivalent Course(s)]]="N", "N", VLOOKUP(Table1[[#This Row],[UTPA 
Equivalent Course(s)]], Table13[[Combined Course Number]:[Course Title]], 5))</f>
        <v>TOPICS IN REL &amp; SCIENCE</v>
      </c>
      <c r="F1999" s="3" t="s">
        <v>23</v>
      </c>
      <c r="G1999" s="3" t="s">
        <v>23</v>
      </c>
      <c r="H1999" s="11" t="s">
        <v>5405</v>
      </c>
    </row>
    <row r="2000" spans="1:8" ht="16.899999999999999" customHeight="1" x14ac:dyDescent="0.25">
      <c r="A2000" s="1" t="s">
        <v>5400</v>
      </c>
      <c r="B2000" s="1" t="s">
        <v>1611</v>
      </c>
      <c r="C2000" s="40" t="s">
        <v>5509</v>
      </c>
      <c r="D2000" s="3" t="s">
        <v>5472</v>
      </c>
      <c r="E2000" s="3" t="str">
        <f>IF(Table1[[#This Row],[UTPA 
Equivalent Course(s)]]="N", "N", VLOOKUP(Table1[[#This Row],[UTPA 
Equivalent Course(s)]], Table13[[Combined Course Number]:[Course Title]], 5))</f>
        <v>PHILOSOPHICAL METHODS</v>
      </c>
      <c r="F2000" s="3" t="s">
        <v>23</v>
      </c>
      <c r="G2000" s="3" t="s">
        <v>23</v>
      </c>
      <c r="H2000" s="11" t="s">
        <v>5405</v>
      </c>
    </row>
    <row r="2001" spans="1:8" ht="16.899999999999999" customHeight="1" x14ac:dyDescent="0.25">
      <c r="A2001" s="1" t="s">
        <v>5510</v>
      </c>
      <c r="B2001" s="1" t="s">
        <v>595</v>
      </c>
      <c r="C2001" s="40" t="s">
        <v>5535</v>
      </c>
      <c r="D2001" s="3" t="s">
        <v>5536</v>
      </c>
      <c r="E2001" s="3" t="str">
        <f>IF(Table1[[#This Row],[UTPA 
Equivalent Course(s)]]="N", "N", VLOOKUP(Table1[[#This Row],[UTPA 
Equivalent Course(s)]], Table13[[Combined Course Number]:[Course Title]], 5))</f>
        <v>GENERAL PHYSICS I</v>
      </c>
      <c r="F2001" s="3" t="s">
        <v>5536</v>
      </c>
      <c r="G2001" s="3" t="s">
        <v>5537</v>
      </c>
      <c r="H2001" s="11" t="s">
        <v>600</v>
      </c>
    </row>
    <row r="2002" spans="1:8" ht="16.899999999999999" customHeight="1" x14ac:dyDescent="0.25">
      <c r="A2002" s="1" t="s">
        <v>5510</v>
      </c>
      <c r="B2002" s="1" t="s">
        <v>601</v>
      </c>
      <c r="C2002" s="40" t="s">
        <v>5538</v>
      </c>
      <c r="D2002" s="3" t="s">
        <v>5539</v>
      </c>
      <c r="E2002" s="3" t="str">
        <f>IF(Table1[[#This Row],[UTPA 
Equivalent Course(s)]]="N", "N", VLOOKUP(Table1[[#This Row],[UTPA 
Equivalent Course(s)]], Table13[[Combined Course Number]:[Course Title]], 5))</f>
        <v>GENERAL PHYSICS II</v>
      </c>
      <c r="F2002" s="3" t="s">
        <v>5539</v>
      </c>
      <c r="G2002" s="3" t="s">
        <v>5540</v>
      </c>
      <c r="H2002" s="11" t="s">
        <v>600</v>
      </c>
    </row>
    <row r="2003" spans="1:8" ht="16.899999999999999" customHeight="1" x14ac:dyDescent="0.25">
      <c r="A2003" s="1" t="s">
        <v>5510</v>
      </c>
      <c r="B2003" s="1" t="s">
        <v>1242</v>
      </c>
      <c r="C2003" s="40" t="s">
        <v>5636</v>
      </c>
      <c r="D2003" s="3" t="s">
        <v>23</v>
      </c>
      <c r="E2003" s="3" t="str">
        <f>IF(Table1[[#This Row],[UTPA 
Equivalent Course(s)]]="N", "N", VLOOKUP(Table1[[#This Row],[UTPA 
Equivalent Course(s)]], Table13[[Combined Course Number]:[Course Title]], 5))</f>
        <v>N</v>
      </c>
      <c r="F2003" s="3" t="s">
        <v>5637</v>
      </c>
      <c r="G2003" s="3" t="s">
        <v>23</v>
      </c>
      <c r="H2003" s="11" t="s">
        <v>600</v>
      </c>
    </row>
    <row r="2004" spans="1:8" ht="16.899999999999999" customHeight="1" x14ac:dyDescent="0.25">
      <c r="A2004" s="1" t="s">
        <v>5510</v>
      </c>
      <c r="B2004" s="1" t="s">
        <v>661</v>
      </c>
      <c r="C2004" s="40" t="s">
        <v>5601</v>
      </c>
      <c r="D2004" s="3" t="s">
        <v>23</v>
      </c>
      <c r="E2004" s="3" t="str">
        <f>IF(Table1[[#This Row],[UTPA 
Equivalent Course(s)]]="N", "N", VLOOKUP(Table1[[#This Row],[UTPA 
Equivalent Course(s)]], Table13[[Combined Course Number]:[Course Title]], 5))</f>
        <v>N</v>
      </c>
      <c r="F2004" s="3" t="s">
        <v>23</v>
      </c>
      <c r="G2004" s="3" t="s">
        <v>23</v>
      </c>
      <c r="H2004" s="11" t="s">
        <v>600</v>
      </c>
    </row>
    <row r="2005" spans="1:8" ht="16.899999999999999" customHeight="1" x14ac:dyDescent="0.25">
      <c r="A2005" s="1" t="s">
        <v>5510</v>
      </c>
      <c r="B2005" s="1" t="s">
        <v>5548</v>
      </c>
      <c r="C2005" s="40" t="s">
        <v>5549</v>
      </c>
      <c r="D2005" s="3" t="s">
        <v>23</v>
      </c>
      <c r="E2005" s="3" t="str">
        <f>IF(Table1[[#This Row],[UTPA 
Equivalent Course(s)]]="N", "N", VLOOKUP(Table1[[#This Row],[UTPA 
Equivalent Course(s)]], Table13[[Combined Course Number]:[Course Title]], 5))</f>
        <v>N</v>
      </c>
      <c r="F2005" s="3" t="s">
        <v>5550</v>
      </c>
      <c r="G2005" s="3" t="s">
        <v>5551</v>
      </c>
      <c r="H2005" s="11" t="s">
        <v>600</v>
      </c>
    </row>
    <row r="2006" spans="1:8" ht="16.899999999999999" customHeight="1" x14ac:dyDescent="0.25">
      <c r="A2006" s="1" t="s">
        <v>5510</v>
      </c>
      <c r="B2006" s="1" t="s">
        <v>5602</v>
      </c>
      <c r="C2006" s="40" t="s">
        <v>5603</v>
      </c>
      <c r="D2006" s="3" t="s">
        <v>5604</v>
      </c>
      <c r="E2006" s="3" t="str">
        <f>IF(Table1[[#This Row],[UTPA 
Equivalent Course(s)]]="N", "N", VLOOKUP(Table1[[#This Row],[UTPA 
Equivalent Course(s)]], Table13[[Combined Course Number]:[Course Title]], 5))</f>
        <v>PHYSICS FOR TEACHERS I</v>
      </c>
      <c r="F2006" s="3" t="s">
        <v>23</v>
      </c>
      <c r="G2006" s="3" t="s">
        <v>23</v>
      </c>
      <c r="H2006" s="11" t="s">
        <v>5564</v>
      </c>
    </row>
    <row r="2007" spans="1:8" ht="16.899999999999999" customHeight="1" x14ac:dyDescent="0.25">
      <c r="A2007" s="1" t="s">
        <v>5510</v>
      </c>
      <c r="B2007" s="1" t="s">
        <v>4375</v>
      </c>
      <c r="C2007" s="40" t="s">
        <v>5605</v>
      </c>
      <c r="D2007" s="3" t="s">
        <v>5606</v>
      </c>
      <c r="E2007" s="3" t="str">
        <f>IF(Table1[[#This Row],[UTPA 
Equivalent Course(s)]]="N", "N", VLOOKUP(Table1[[#This Row],[UTPA 
Equivalent Course(s)]], Table13[[Combined Course Number]:[Course Title]], 5))</f>
        <v>PHYSICS FOR TEACHERS II</v>
      </c>
      <c r="F2007" s="3" t="s">
        <v>23</v>
      </c>
      <c r="G2007" s="3" t="s">
        <v>23</v>
      </c>
      <c r="H2007" s="11" t="s">
        <v>5564</v>
      </c>
    </row>
    <row r="2008" spans="1:8" ht="16.899999999999999" customHeight="1" x14ac:dyDescent="0.25">
      <c r="A2008" s="1" t="s">
        <v>5510</v>
      </c>
      <c r="B2008" s="1" t="s">
        <v>5638</v>
      </c>
      <c r="C2008" s="40" t="s">
        <v>5639</v>
      </c>
      <c r="D2008" s="3" t="s">
        <v>5640</v>
      </c>
      <c r="E2008" s="3" t="str">
        <f>IF(Table1[[#This Row],[UTPA 
Equivalent Course(s)]]="N", "N", VLOOKUP(Table1[[#This Row],[UTPA 
Equivalent Course(s)]], Table13[[Combined Course Number]:[Course Title]], 5))</f>
        <v>PHYS SCIENCE &amp; ENGR I</v>
      </c>
      <c r="F2008" s="3" t="s">
        <v>5641</v>
      </c>
      <c r="G2008" s="3" t="s">
        <v>23</v>
      </c>
      <c r="H2008" s="11" t="s">
        <v>600</v>
      </c>
    </row>
    <row r="2009" spans="1:8" ht="16.899999999999999" customHeight="1" x14ac:dyDescent="0.25">
      <c r="A2009" s="1" t="s">
        <v>5510</v>
      </c>
      <c r="B2009" s="1" t="s">
        <v>5642</v>
      </c>
      <c r="C2009" s="40" t="s">
        <v>5643</v>
      </c>
      <c r="D2009" s="3" t="s">
        <v>5644</v>
      </c>
      <c r="E2009" s="3" t="str">
        <f>IF(Table1[[#This Row],[UTPA 
Equivalent Course(s)]]="N", "N", VLOOKUP(Table1[[#This Row],[UTPA 
Equivalent Course(s)]], Table13[[Combined Course Number]:[Course Title]], 5))</f>
        <v>PHYSICS SCIENCE &amp; ENG II</v>
      </c>
      <c r="F2009" s="3" t="s">
        <v>5645</v>
      </c>
      <c r="G2009" s="3" t="s">
        <v>23</v>
      </c>
      <c r="H2009" s="11" t="s">
        <v>600</v>
      </c>
    </row>
    <row r="2010" spans="1:8" ht="16.899999999999999" customHeight="1" x14ac:dyDescent="0.25">
      <c r="A2010" s="12" t="s">
        <v>5510</v>
      </c>
      <c r="B2010" s="12">
        <v>3101</v>
      </c>
      <c r="C2010" s="41" t="s">
        <v>5597</v>
      </c>
      <c r="D2010" s="12" t="s">
        <v>5598</v>
      </c>
      <c r="E2010" s="12" t="str">
        <f>IF(Table1[[#This Row],[UTPA 
Equivalent Course(s)]]="N", "N", VLOOKUP(Table1[[#This Row],[UTPA 
Equivalent Course(s)]], Table13[[Combined Course Number]:[Course Title]], 5))</f>
        <v>JUNIOR LABORATORY RESEARCH</v>
      </c>
      <c r="F2010" s="12" t="s">
        <v>23</v>
      </c>
      <c r="G2010" s="12" t="s">
        <v>23</v>
      </c>
      <c r="H2010" s="39" t="s">
        <v>600</v>
      </c>
    </row>
    <row r="2011" spans="1:8" ht="16.899999999999999" customHeight="1" x14ac:dyDescent="0.25">
      <c r="A2011" s="12" t="s">
        <v>5510</v>
      </c>
      <c r="B2011" s="12">
        <v>3102</v>
      </c>
      <c r="C2011" s="41" t="s">
        <v>5599</v>
      </c>
      <c r="D2011" s="12" t="s">
        <v>5600</v>
      </c>
      <c r="E2011" s="12" t="str">
        <f>IF(Table1[[#This Row],[UTPA 
Equivalent Course(s)]]="N", "N", VLOOKUP(Table1[[#This Row],[UTPA 
Equivalent Course(s)]], Table13[[Combined Course Number]:[Course Title]], 5))</f>
        <v>JUNIOR LABORATORY RESEARCH</v>
      </c>
      <c r="F2011" s="12" t="s">
        <v>23</v>
      </c>
      <c r="G2011" s="12" t="s">
        <v>23</v>
      </c>
      <c r="H2011" s="39" t="s">
        <v>600</v>
      </c>
    </row>
    <row r="2012" spans="1:8" ht="16.899999999999999" customHeight="1" x14ac:dyDescent="0.25">
      <c r="A2012" s="1" t="s">
        <v>5510</v>
      </c>
      <c r="B2012" s="1" t="s">
        <v>5571</v>
      </c>
      <c r="C2012" s="40" t="s">
        <v>5572</v>
      </c>
      <c r="D2012" s="3" t="s">
        <v>5573</v>
      </c>
      <c r="E2012" s="3" t="str">
        <f>IF(Table1[[#This Row],[UTPA 
Equivalent Course(s)]]="N", "N", VLOOKUP(Table1[[#This Row],[UTPA 
Equivalent Course(s)]], Table13[[Combined Course Number]:[Course Title]], 5))</f>
        <v>JUNIOR LABORATORY RESEARCH</v>
      </c>
      <c r="F2012" s="3" t="s">
        <v>5573</v>
      </c>
      <c r="G2012" s="3" t="s">
        <v>5574</v>
      </c>
      <c r="H2012" s="11" t="s">
        <v>600</v>
      </c>
    </row>
    <row r="2013" spans="1:8" ht="16.899999999999999" customHeight="1" x14ac:dyDescent="0.25">
      <c r="A2013" s="1" t="s">
        <v>5510</v>
      </c>
      <c r="B2013" s="1" t="s">
        <v>611</v>
      </c>
      <c r="C2013" s="40" t="s">
        <v>5544</v>
      </c>
      <c r="D2013" s="3" t="s">
        <v>5545</v>
      </c>
      <c r="E2013" s="3" t="str">
        <f>IF(Table1[[#This Row],[UTPA 
Equivalent Course(s)]]="N", "N", VLOOKUP(Table1[[#This Row],[UTPA 
Equivalent Course(s)]], Table13[[Combined Course Number]:[Course Title]], 5))</f>
        <v>E&amp;M THEORY I</v>
      </c>
      <c r="F2013" s="3" t="s">
        <v>5546</v>
      </c>
      <c r="G2013" s="3" t="s">
        <v>5547</v>
      </c>
      <c r="H2013" s="11" t="s">
        <v>600</v>
      </c>
    </row>
    <row r="2014" spans="1:8" ht="16.899999999999999" customHeight="1" x14ac:dyDescent="0.25">
      <c r="A2014" s="1" t="s">
        <v>5510</v>
      </c>
      <c r="B2014" s="1" t="s">
        <v>614</v>
      </c>
      <c r="C2014" s="40" t="s">
        <v>5511</v>
      </c>
      <c r="D2014" s="3" t="s">
        <v>5512</v>
      </c>
      <c r="E2014" s="3" t="str">
        <f>IF(Table1[[#This Row],[UTPA 
Equivalent Course(s)]]="N", "N", VLOOKUP(Table1[[#This Row],[UTPA 
Equivalent Course(s)]], Table13[[Combined Course Number]:[Course Title]], 5))</f>
        <v>E&amp;M THEORY II</v>
      </c>
      <c r="F2014" s="3" t="s">
        <v>5513</v>
      </c>
      <c r="G2014" s="3" t="s">
        <v>5514</v>
      </c>
      <c r="H2014" s="11" t="s">
        <v>600</v>
      </c>
    </row>
    <row r="2015" spans="1:8" ht="16.899999999999999" customHeight="1" x14ac:dyDescent="0.25">
      <c r="A2015" s="1" t="s">
        <v>5510</v>
      </c>
      <c r="B2015" s="1" t="s">
        <v>477</v>
      </c>
      <c r="C2015" s="40" t="s">
        <v>5591</v>
      </c>
      <c r="D2015" s="3" t="s">
        <v>5592</v>
      </c>
      <c r="E2015" s="3" t="str">
        <f>IF(Table1[[#This Row],[UTPA 
Equivalent Course(s)]]="N", "N", VLOOKUP(Table1[[#This Row],[UTPA 
Equivalent Course(s)]], Table13[[Combined Course Number]:[Course Title]], 5))</f>
        <v>THERMODYNAMICS</v>
      </c>
      <c r="F2015" s="3" t="s">
        <v>5593</v>
      </c>
      <c r="G2015" s="3" t="s">
        <v>2893</v>
      </c>
      <c r="H2015" s="11" t="s">
        <v>5564</v>
      </c>
    </row>
    <row r="2016" spans="1:8" ht="16.899999999999999" customHeight="1" x14ac:dyDescent="0.25">
      <c r="A2016" s="1" t="s">
        <v>5510</v>
      </c>
      <c r="B2016" s="1" t="s">
        <v>198</v>
      </c>
      <c r="C2016" s="40" t="s">
        <v>5531</v>
      </c>
      <c r="D2016" s="3" t="s">
        <v>5532</v>
      </c>
      <c r="E2016" s="3" t="str">
        <f>IF(Table1[[#This Row],[UTPA 
Equivalent Course(s)]]="N", "N", VLOOKUP(Table1[[#This Row],[UTPA 
Equivalent Course(s)]], Table13[[Combined Course Number]:[Course Title]], 5))</f>
        <v>CLASSICAL MECHANICS</v>
      </c>
      <c r="F2016" s="3" t="s">
        <v>5533</v>
      </c>
      <c r="G2016" s="3" t="s">
        <v>5534</v>
      </c>
      <c r="H2016" s="11" t="s">
        <v>600</v>
      </c>
    </row>
    <row r="2017" spans="1:8" ht="16.899999999999999" customHeight="1" x14ac:dyDescent="0.25">
      <c r="A2017" s="1" t="s">
        <v>5510</v>
      </c>
      <c r="B2017" s="1" t="s">
        <v>1262</v>
      </c>
      <c r="C2017" s="40" t="s">
        <v>5607</v>
      </c>
      <c r="D2017" s="3" t="s">
        <v>5608</v>
      </c>
      <c r="E2017" s="3" t="str">
        <f>IF(Table1[[#This Row],[UTPA 
Equivalent Course(s)]]="N", "N", VLOOKUP(Table1[[#This Row],[UTPA 
Equivalent Course(s)]], Table13[[Combined Course Number]:[Course Title]], 5))</f>
        <v>INTRO TO BIOPHYSICS</v>
      </c>
      <c r="F2017" s="3" t="s">
        <v>23</v>
      </c>
      <c r="G2017" s="3" t="s">
        <v>23</v>
      </c>
      <c r="H2017" s="11" t="s">
        <v>600</v>
      </c>
    </row>
    <row r="2018" spans="1:8" ht="16.899999999999999" customHeight="1" x14ac:dyDescent="0.25">
      <c r="A2018" s="1" t="s">
        <v>5510</v>
      </c>
      <c r="B2018" s="1" t="s">
        <v>111</v>
      </c>
      <c r="C2018" s="40" t="s">
        <v>5578</v>
      </c>
      <c r="D2018" s="3" t="s">
        <v>5579</v>
      </c>
      <c r="E2018" s="3" t="str">
        <f>IF(Table1[[#This Row],[UTPA 
Equivalent Course(s)]]="N", "N", VLOOKUP(Table1[[#This Row],[UTPA 
Equivalent Course(s)]], Table13[[Combined Course Number]:[Course Title]], 5))</f>
        <v>INTRO SOLID STATE PHYSICS</v>
      </c>
      <c r="F2018" s="3" t="s">
        <v>5580</v>
      </c>
      <c r="G2018" s="3" t="s">
        <v>5581</v>
      </c>
      <c r="H2018" s="11" t="s">
        <v>600</v>
      </c>
    </row>
    <row r="2019" spans="1:8" ht="16.899999999999999" customHeight="1" x14ac:dyDescent="0.25">
      <c r="A2019" s="1" t="s">
        <v>5510</v>
      </c>
      <c r="B2019" s="1" t="s">
        <v>1151</v>
      </c>
      <c r="C2019" s="40" t="s">
        <v>5609</v>
      </c>
      <c r="D2019" s="3" t="s">
        <v>5610</v>
      </c>
      <c r="E2019" s="3" t="str">
        <f>IF(Table1[[#This Row],[UTPA 
Equivalent Course(s)]]="N", "N", VLOOKUP(Table1[[#This Row],[UTPA 
Equivalent Course(s)]], Table13[[Combined Course Number]:[Course Title]], 5))</f>
        <v>INTRO TO NANOTECHNOLOGY</v>
      </c>
      <c r="F2019" s="3" t="s">
        <v>23</v>
      </c>
      <c r="G2019" s="3" t="s">
        <v>23</v>
      </c>
      <c r="H2019" s="11" t="s">
        <v>600</v>
      </c>
    </row>
    <row r="2020" spans="1:8" ht="16.899999999999999" customHeight="1" x14ac:dyDescent="0.25">
      <c r="A2020" s="1" t="s">
        <v>5510</v>
      </c>
      <c r="B2020" s="1" t="s">
        <v>139</v>
      </c>
      <c r="C2020" s="40" t="s">
        <v>5611</v>
      </c>
      <c r="D2020" s="3" t="s">
        <v>5612</v>
      </c>
      <c r="E2020" s="3" t="str">
        <f>IF(Table1[[#This Row],[UTPA 
Equivalent Course(s)]]="N", "N", VLOOKUP(Table1[[#This Row],[UTPA 
Equivalent Course(s)]], Table13[[Combined Course Number]:[Course Title]], 5))</f>
        <v>INTRO TO MEDICAL IMAGING</v>
      </c>
      <c r="F2020" s="3" t="s">
        <v>23</v>
      </c>
      <c r="G2020" s="3" t="s">
        <v>23</v>
      </c>
      <c r="H2020" s="11" t="s">
        <v>600</v>
      </c>
    </row>
    <row r="2021" spans="1:8" ht="16.899999999999999" customHeight="1" x14ac:dyDescent="0.25">
      <c r="A2021" s="1" t="s">
        <v>5510</v>
      </c>
      <c r="B2021" s="1" t="s">
        <v>707</v>
      </c>
      <c r="C2021" s="40" t="s">
        <v>5613</v>
      </c>
      <c r="D2021" s="3" t="s">
        <v>5533</v>
      </c>
      <c r="E2021" s="3" t="str">
        <f>IF(Table1[[#This Row],[UTPA 
Equivalent Course(s)]]="N", "N", VLOOKUP(Table1[[#This Row],[UTPA 
Equivalent Course(s)]], Table13[[Combined Course Number]:[Course Title]], 5))</f>
        <v>RADIATION BIOPHYSICS</v>
      </c>
      <c r="F2021" s="3" t="s">
        <v>23</v>
      </c>
      <c r="G2021" s="3" t="s">
        <v>23</v>
      </c>
      <c r="H2021" s="11" t="s">
        <v>600</v>
      </c>
    </row>
    <row r="2022" spans="1:8" ht="16.899999999999999" customHeight="1" x14ac:dyDescent="0.25">
      <c r="A2022" s="1" t="s">
        <v>5510</v>
      </c>
      <c r="B2022" s="1" t="s">
        <v>480</v>
      </c>
      <c r="C2022" s="40" t="s">
        <v>5552</v>
      </c>
      <c r="D2022" s="3" t="s">
        <v>5553</v>
      </c>
      <c r="E2022" s="3" t="str">
        <f>IF(Table1[[#This Row],[UTPA 
Equivalent Course(s)]]="N", "N", VLOOKUP(Table1[[#This Row],[UTPA 
Equivalent Course(s)]], Table13[[Combined Course Number]:[Course Title]], 5))</f>
        <v>MATH METHODS IN PHYSICS</v>
      </c>
      <c r="F2022" s="3" t="s">
        <v>5554</v>
      </c>
      <c r="G2022" s="3" t="s">
        <v>5555</v>
      </c>
      <c r="H2022" s="11" t="s">
        <v>600</v>
      </c>
    </row>
    <row r="2023" spans="1:8" ht="16.899999999999999" customHeight="1" x14ac:dyDescent="0.25">
      <c r="A2023" s="1" t="s">
        <v>5510</v>
      </c>
      <c r="B2023" s="1" t="s">
        <v>119</v>
      </c>
      <c r="C2023" s="40" t="s">
        <v>5556</v>
      </c>
      <c r="D2023" s="3" t="s">
        <v>5557</v>
      </c>
      <c r="E2023" s="3" t="str">
        <f>IF(Table1[[#This Row],[UTPA 
Equivalent Course(s)]]="N", "N", VLOOKUP(Table1[[#This Row],[UTPA 
Equivalent Course(s)]], Table13[[Combined Course Number]:[Course Title]], 5))</f>
        <v>MATH METHODS IN PHYSICS</v>
      </c>
      <c r="F2023" s="3" t="s">
        <v>5558</v>
      </c>
      <c r="G2023" s="3" t="s">
        <v>5559</v>
      </c>
      <c r="H2023" s="11" t="s">
        <v>600</v>
      </c>
    </row>
    <row r="2024" spans="1:8" ht="16.899999999999999" customHeight="1" x14ac:dyDescent="0.25">
      <c r="A2024" s="1" t="s">
        <v>5510</v>
      </c>
      <c r="B2024" s="1" t="s">
        <v>1308</v>
      </c>
      <c r="C2024" s="40" t="s">
        <v>5568</v>
      </c>
      <c r="D2024" s="3" t="s">
        <v>23</v>
      </c>
      <c r="E2024" s="3" t="str">
        <f>IF(Table1[[#This Row],[UTPA 
Equivalent Course(s)]]="N", "N", VLOOKUP(Table1[[#This Row],[UTPA 
Equivalent Course(s)]], Table13[[Combined Course Number]:[Course Title]], 5))</f>
        <v>N</v>
      </c>
      <c r="F2024" s="3" t="s">
        <v>5569</v>
      </c>
      <c r="G2024" s="3" t="s">
        <v>5570</v>
      </c>
      <c r="H2024" s="11" t="s">
        <v>600</v>
      </c>
    </row>
    <row r="2025" spans="1:8" ht="16.899999999999999" customHeight="1" x14ac:dyDescent="0.25">
      <c r="A2025" s="1" t="s">
        <v>5510</v>
      </c>
      <c r="B2025" s="1" t="s">
        <v>485</v>
      </c>
      <c r="C2025" s="40" t="s">
        <v>629</v>
      </c>
      <c r="D2025" s="3" t="s">
        <v>5614</v>
      </c>
      <c r="E2025" s="3" t="str">
        <f>IF(Table1[[#This Row],[UTPA 
Equivalent Course(s)]]="N", "N", VLOOKUP(Table1[[#This Row],[UTPA 
Equivalent Course(s)]], Table13[[Combined Course Number]:[Course Title]], 5))</f>
        <v>FUNCTIONS AND MODELING</v>
      </c>
      <c r="F2025" s="3" t="s">
        <v>23</v>
      </c>
      <c r="G2025" s="3" t="s">
        <v>23</v>
      </c>
      <c r="H2025" s="11" t="s">
        <v>5564</v>
      </c>
    </row>
    <row r="2026" spans="1:8" ht="16.899999999999999" customHeight="1" x14ac:dyDescent="0.25">
      <c r="A2026" s="1" t="s">
        <v>5510</v>
      </c>
      <c r="B2026" s="1" t="s">
        <v>3214</v>
      </c>
      <c r="C2026" s="40" t="s">
        <v>5560</v>
      </c>
      <c r="D2026" s="3" t="s">
        <v>5561</v>
      </c>
      <c r="E2026" s="3" t="str">
        <f>IF(Table1[[#This Row],[UTPA 
Equivalent Course(s)]]="N", "N", VLOOKUP(Table1[[#This Row],[UTPA 
Equivalent Course(s)]], Table13[[Combined Course Number]:[Course Title]], 5))</f>
        <v>MODERN PHYSICS</v>
      </c>
      <c r="F2026" s="3" t="s">
        <v>5562</v>
      </c>
      <c r="G2026" s="3" t="s">
        <v>5563</v>
      </c>
      <c r="H2026" s="11" t="s">
        <v>5564</v>
      </c>
    </row>
    <row r="2027" spans="1:8" ht="16.899999999999999" customHeight="1" x14ac:dyDescent="0.25">
      <c r="A2027" s="1" t="s">
        <v>5510</v>
      </c>
      <c r="B2027" s="1" t="s">
        <v>726</v>
      </c>
      <c r="C2027" s="40" t="s">
        <v>5615</v>
      </c>
      <c r="D2027" s="3" t="s">
        <v>5616</v>
      </c>
      <c r="E2027" s="3" t="str">
        <f>IF(Table1[[#This Row],[UTPA 
Equivalent Course(s)]]="N", "N", VLOOKUP(Table1[[#This Row],[UTPA 
Equivalent Course(s)]], Table13[[Combined Course Number]:[Course Title]], 5))</f>
        <v>OPTICS</v>
      </c>
      <c r="F2027" s="3" t="s">
        <v>23</v>
      </c>
      <c r="G2027" s="3" t="s">
        <v>23</v>
      </c>
      <c r="H2027" s="11" t="s">
        <v>5564</v>
      </c>
    </row>
    <row r="2028" spans="1:8" ht="16.899999999999999" customHeight="1" x14ac:dyDescent="0.25">
      <c r="A2028" s="1" t="s">
        <v>5510</v>
      </c>
      <c r="B2028" s="1" t="s">
        <v>1163</v>
      </c>
      <c r="C2028" s="40" t="s">
        <v>5617</v>
      </c>
      <c r="D2028" s="3" t="s">
        <v>5618</v>
      </c>
      <c r="E2028" s="3" t="str">
        <f>IF(Table1[[#This Row],[UTPA 
Equivalent Course(s)]]="N", "N", VLOOKUP(Table1[[#This Row],[UTPA 
Equivalent Course(s)]], Table13[[Combined Course Number]:[Course Title]], 5))</f>
        <v>SENIOR LABORATORY RESEARC</v>
      </c>
      <c r="F2028" s="3" t="s">
        <v>23</v>
      </c>
      <c r="G2028" s="3" t="s">
        <v>23</v>
      </c>
      <c r="H2028" s="11" t="s">
        <v>600</v>
      </c>
    </row>
    <row r="2029" spans="1:8" ht="16.899999999999999" customHeight="1" x14ac:dyDescent="0.25">
      <c r="A2029" s="1" t="s">
        <v>5510</v>
      </c>
      <c r="B2029" s="1" t="s">
        <v>1202</v>
      </c>
      <c r="C2029" s="40" t="s">
        <v>5619</v>
      </c>
      <c r="D2029" s="3" t="s">
        <v>5620</v>
      </c>
      <c r="E2029" s="3" t="str">
        <f>IF(Table1[[#This Row],[UTPA 
Equivalent Course(s)]]="N", "N", VLOOKUP(Table1[[#This Row],[UTPA 
Equivalent Course(s)]], Table13[[Combined Course Number]:[Course Title]], 5))</f>
        <v>RESEARCH LAB PHYSICS ED</v>
      </c>
      <c r="F2029" s="3" t="s">
        <v>23</v>
      </c>
      <c r="G2029" s="3" t="s">
        <v>23</v>
      </c>
      <c r="H2029" s="11" t="s">
        <v>600</v>
      </c>
    </row>
    <row r="2030" spans="1:8" ht="16.899999999999999" customHeight="1" x14ac:dyDescent="0.25">
      <c r="A2030" s="1" t="s">
        <v>5510</v>
      </c>
      <c r="B2030" s="1" t="s">
        <v>5621</v>
      </c>
      <c r="C2030" s="40" t="s">
        <v>5622</v>
      </c>
      <c r="D2030" s="3" t="s">
        <v>5623</v>
      </c>
      <c r="E2030" s="3" t="str">
        <f>IF(Table1[[#This Row],[UTPA 
Equivalent Course(s)]]="N", "N", VLOOKUP(Table1[[#This Row],[UTPA 
Equivalent Course(s)]], Table13[[Combined Course Number]:[Course Title]], 5))</f>
        <v>RESEARCH LAB PHYSICS ED</v>
      </c>
      <c r="F2030" s="3" t="s">
        <v>23</v>
      </c>
      <c r="G2030" s="3" t="s">
        <v>23</v>
      </c>
      <c r="H2030" s="11" t="s">
        <v>600</v>
      </c>
    </row>
    <row r="2031" spans="1:8" ht="16.899999999999999" customHeight="1" x14ac:dyDescent="0.25">
      <c r="A2031" s="1" t="s">
        <v>5510</v>
      </c>
      <c r="B2031" s="1" t="s">
        <v>795</v>
      </c>
      <c r="C2031" s="40" t="s">
        <v>5515</v>
      </c>
      <c r="D2031" s="3" t="s">
        <v>23</v>
      </c>
      <c r="E2031" s="3" t="str">
        <f>IF(Table1[[#This Row],[UTPA 
Equivalent Course(s)]]="N", "N", VLOOKUP(Table1[[#This Row],[UTPA 
Equivalent Course(s)]], Table13[[Combined Course Number]:[Course Title]], 5))</f>
        <v>N</v>
      </c>
      <c r="F2031" s="3" t="s">
        <v>5516</v>
      </c>
      <c r="G2031" s="3" t="s">
        <v>5517</v>
      </c>
      <c r="H2031" s="11" t="s">
        <v>600</v>
      </c>
    </row>
    <row r="2032" spans="1:8" ht="16.899999999999999" customHeight="1" x14ac:dyDescent="0.25">
      <c r="A2032" s="1" t="s">
        <v>5510</v>
      </c>
      <c r="B2032" s="1" t="s">
        <v>2615</v>
      </c>
      <c r="C2032" s="40" t="s">
        <v>5594</v>
      </c>
      <c r="D2032" s="3" t="s">
        <v>23</v>
      </c>
      <c r="E2032" s="3" t="str">
        <f>IF(Table1[[#This Row],[UTPA 
Equivalent Course(s)]]="N", "N", VLOOKUP(Table1[[#This Row],[UTPA 
Equivalent Course(s)]], Table13[[Combined Course Number]:[Course Title]], 5))</f>
        <v>N</v>
      </c>
      <c r="F2032" s="3" t="s">
        <v>5595</v>
      </c>
      <c r="G2032" s="3" t="s">
        <v>5596</v>
      </c>
      <c r="H2032" s="11" t="s">
        <v>600</v>
      </c>
    </row>
    <row r="2033" spans="1:8" ht="16.899999999999999" customHeight="1" x14ac:dyDescent="0.25">
      <c r="A2033" s="1" t="s">
        <v>5510</v>
      </c>
      <c r="B2033" s="1" t="s">
        <v>131</v>
      </c>
      <c r="C2033" s="40" t="s">
        <v>5525</v>
      </c>
      <c r="D2033" s="3" t="s">
        <v>23</v>
      </c>
      <c r="E2033" s="3" t="str">
        <f>IF(Table1[[#This Row],[UTPA 
Equivalent Course(s)]]="N", "N", VLOOKUP(Table1[[#This Row],[UTPA 
Equivalent Course(s)]], Table13[[Combined Course Number]:[Course Title]], 5))</f>
        <v>N</v>
      </c>
      <c r="F2033" s="3" t="s">
        <v>5526</v>
      </c>
      <c r="G2033" s="3" t="s">
        <v>5527</v>
      </c>
      <c r="H2033" s="11" t="s">
        <v>600</v>
      </c>
    </row>
    <row r="2034" spans="1:8" ht="16.899999999999999" customHeight="1" x14ac:dyDescent="0.25">
      <c r="A2034" s="1" t="s">
        <v>5510</v>
      </c>
      <c r="B2034" s="1" t="s">
        <v>225</v>
      </c>
      <c r="C2034" s="40" t="s">
        <v>5565</v>
      </c>
      <c r="D2034" s="3" t="s">
        <v>23</v>
      </c>
      <c r="E2034" s="3" t="str">
        <f>IF(Table1[[#This Row],[UTPA 
Equivalent Course(s)]]="N", "N", VLOOKUP(Table1[[#This Row],[UTPA 
Equivalent Course(s)]], Table13[[Combined Course Number]:[Course Title]], 5))</f>
        <v>N</v>
      </c>
      <c r="F2034" s="3" t="s">
        <v>5566</v>
      </c>
      <c r="G2034" s="3" t="s">
        <v>5567</v>
      </c>
      <c r="H2034" s="11" t="s">
        <v>600</v>
      </c>
    </row>
    <row r="2035" spans="1:8" ht="16.899999999999999" customHeight="1" x14ac:dyDescent="0.25">
      <c r="A2035" s="1" t="s">
        <v>5510</v>
      </c>
      <c r="B2035" s="1" t="s">
        <v>541</v>
      </c>
      <c r="C2035" s="40" t="s">
        <v>5575</v>
      </c>
      <c r="D2035" s="3" t="s">
        <v>5529</v>
      </c>
      <c r="E2035" s="3" t="str">
        <f>IF(Table1[[#This Row],[UTPA 
Equivalent Course(s)]]="N", "N", VLOOKUP(Table1[[#This Row],[UTPA 
Equivalent Course(s)]], Table13[[Combined Course Number]:[Course Title]], 5))</f>
        <v>QUANTUM MECHANICS I</v>
      </c>
      <c r="F2035" s="3" t="s">
        <v>5576</v>
      </c>
      <c r="G2035" s="3" t="s">
        <v>5577</v>
      </c>
      <c r="H2035" s="11" t="s">
        <v>600</v>
      </c>
    </row>
    <row r="2036" spans="1:8" ht="16.899999999999999" customHeight="1" x14ac:dyDescent="0.25">
      <c r="A2036" s="1" t="s">
        <v>5510</v>
      </c>
      <c r="B2036" s="1" t="s">
        <v>1197</v>
      </c>
      <c r="C2036" s="40" t="s">
        <v>5518</v>
      </c>
      <c r="D2036" s="3" t="s">
        <v>5519</v>
      </c>
      <c r="E2036" s="3" t="str">
        <f>IF(Table1[[#This Row],[UTPA 
Equivalent Course(s)]]="N", "N", VLOOKUP(Table1[[#This Row],[UTPA 
Equivalent Course(s)]], Table13[[Combined Course Number]:[Course Title]], 5))</f>
        <v>QUANTUM MECHANICS II</v>
      </c>
      <c r="F2036" s="3" t="s">
        <v>5520</v>
      </c>
      <c r="G2036" s="3" t="s">
        <v>5521</v>
      </c>
      <c r="H2036" s="11" t="s">
        <v>600</v>
      </c>
    </row>
    <row r="2037" spans="1:8" ht="16.899999999999999" customHeight="1" x14ac:dyDescent="0.25">
      <c r="A2037" s="1" t="s">
        <v>5510</v>
      </c>
      <c r="B2037" s="1" t="s">
        <v>2344</v>
      </c>
      <c r="C2037" s="40" t="s">
        <v>5624</v>
      </c>
      <c r="D2037" s="3" t="s">
        <v>5625</v>
      </c>
      <c r="E2037" s="3" t="str">
        <f>IF(Table1[[#This Row],[UTPA 
Equivalent Course(s)]]="N", "N", VLOOKUP(Table1[[#This Row],[UTPA 
Equivalent Course(s)]], Table13[[Combined Course Number]:[Course Title]], 5))</f>
        <v>STATISTICAL MECHANICS</v>
      </c>
      <c r="F2037" s="3" t="s">
        <v>23</v>
      </c>
      <c r="G2037" s="3" t="s">
        <v>23</v>
      </c>
      <c r="H2037" s="11" t="s">
        <v>600</v>
      </c>
    </row>
    <row r="2038" spans="1:8" ht="16.899999999999999" customHeight="1" x14ac:dyDescent="0.25">
      <c r="A2038" s="1" t="s">
        <v>5510</v>
      </c>
      <c r="B2038" s="1" t="s">
        <v>237</v>
      </c>
      <c r="C2038" s="40" t="s">
        <v>5626</v>
      </c>
      <c r="D2038" s="3" t="s">
        <v>5627</v>
      </c>
      <c r="E2038" s="3" t="str">
        <f>IF(Table1[[#This Row],[UTPA 
Equivalent Course(s)]]="N", "N", VLOOKUP(Table1[[#This Row],[UTPA 
Equivalent Course(s)]], Table13[[Combined Course Number]:[Course Title]], 5))</f>
        <v>NUCLEAR &amp; PARTICLE PHYSIC</v>
      </c>
      <c r="F2038" s="3" t="s">
        <v>23</v>
      </c>
      <c r="G2038" s="3" t="s">
        <v>23</v>
      </c>
      <c r="H2038" s="11" t="s">
        <v>600</v>
      </c>
    </row>
    <row r="2039" spans="1:8" ht="16.899999999999999" customHeight="1" x14ac:dyDescent="0.25">
      <c r="A2039" s="1" t="s">
        <v>5510</v>
      </c>
      <c r="B2039" s="1" t="s">
        <v>127</v>
      </c>
      <c r="C2039" s="40" t="s">
        <v>5628</v>
      </c>
      <c r="D2039" s="3" t="s">
        <v>5629</v>
      </c>
      <c r="E2039" s="3" t="str">
        <f>IF(Table1[[#This Row],[UTPA 
Equivalent Course(s)]]="N", "N", VLOOKUP(Table1[[#This Row],[UTPA 
Equivalent Course(s)]], Table13[[Combined Course Number]:[Course Title]], 5))</f>
        <v>INTRO TO ATOMIC PHYSICS</v>
      </c>
      <c r="F2039" s="3" t="s">
        <v>23</v>
      </c>
      <c r="G2039" s="3" t="s">
        <v>23</v>
      </c>
      <c r="H2039" s="11" t="s">
        <v>600</v>
      </c>
    </row>
    <row r="2040" spans="1:8" ht="16.899999999999999" customHeight="1" x14ac:dyDescent="0.25">
      <c r="A2040" s="1" t="s">
        <v>5510</v>
      </c>
      <c r="B2040" s="1" t="s">
        <v>245</v>
      </c>
      <c r="C2040" s="40" t="s">
        <v>5630</v>
      </c>
      <c r="D2040" s="3" t="s">
        <v>5631</v>
      </c>
      <c r="E2040" s="3" t="str">
        <f>IF(Table1[[#This Row],[UTPA 
Equivalent Course(s)]]="N", "N", VLOOKUP(Table1[[#This Row],[UTPA 
Equivalent Course(s)]], Table13[[Combined Course Number]:[Course Title]], 5))</f>
        <v>INTRO NUCLEAR ENG &amp;HEALTH PHYS</v>
      </c>
      <c r="F2040" s="3" t="s">
        <v>23</v>
      </c>
      <c r="G2040" s="3" t="s">
        <v>23</v>
      </c>
      <c r="H2040" s="11" t="s">
        <v>600</v>
      </c>
    </row>
    <row r="2041" spans="1:8" ht="16.899999999999999" customHeight="1" x14ac:dyDescent="0.25">
      <c r="A2041" s="1" t="s">
        <v>5510</v>
      </c>
      <c r="B2041" s="1" t="s">
        <v>254</v>
      </c>
      <c r="C2041" s="40" t="s">
        <v>5522</v>
      </c>
      <c r="D2041" s="3" t="s">
        <v>5523</v>
      </c>
      <c r="E2041" s="3" t="str">
        <f>IF(Table1[[#This Row],[UTPA 
Equivalent Course(s)]]="N", "N", VLOOKUP(Table1[[#This Row],[UTPA 
Equivalent Course(s)]], Table13[[Combined Course Number]:[Course Title]], 5))</f>
        <v>INTRO NUCLEAR ENG &amp;HEALTH PHYS</v>
      </c>
      <c r="F2041" s="3" t="s">
        <v>5523</v>
      </c>
      <c r="G2041" s="3" t="s">
        <v>5524</v>
      </c>
      <c r="H2041" s="11" t="s">
        <v>600</v>
      </c>
    </row>
    <row r="2042" spans="1:8" ht="16.899999999999999" customHeight="1" x14ac:dyDescent="0.25">
      <c r="A2042" s="1" t="s">
        <v>5510</v>
      </c>
      <c r="B2042" s="1" t="s">
        <v>809</v>
      </c>
      <c r="C2042" s="40" t="s">
        <v>5528</v>
      </c>
      <c r="D2042" s="3" t="s">
        <v>23</v>
      </c>
      <c r="E2042" s="3" t="str">
        <f>IF(Table1[[#This Row],[UTPA 
Equivalent Course(s)]]="N", "N", VLOOKUP(Table1[[#This Row],[UTPA 
Equivalent Course(s)]], Table13[[Combined Course Number]:[Course Title]], 5))</f>
        <v>N</v>
      </c>
      <c r="F2042" s="3" t="s">
        <v>5529</v>
      </c>
      <c r="G2042" s="3" t="s">
        <v>5530</v>
      </c>
      <c r="H2042" s="11" t="s">
        <v>600</v>
      </c>
    </row>
    <row r="2043" spans="1:8" ht="16.899999999999999" customHeight="1" x14ac:dyDescent="0.25">
      <c r="A2043" s="1" t="s">
        <v>5510</v>
      </c>
      <c r="B2043" s="1" t="s">
        <v>55</v>
      </c>
      <c r="C2043" s="40" t="s">
        <v>5582</v>
      </c>
      <c r="D2043" s="3" t="s">
        <v>5583</v>
      </c>
      <c r="E2043" s="3" t="str">
        <f>IF(Table1[[#This Row],[UTPA 
Equivalent Course(s)]]="N", "N", VLOOKUP(Table1[[#This Row],[UTPA 
Equivalent Course(s)]], Table13[[Combined Course Number]:[Course Title]], 5))</f>
        <v>INTRO NUCLEAR ENG &amp;HEALTH PHYS</v>
      </c>
      <c r="F2043" s="3" t="s">
        <v>5584</v>
      </c>
      <c r="G2043" s="3" t="s">
        <v>5585</v>
      </c>
      <c r="H2043" s="11" t="s">
        <v>600</v>
      </c>
    </row>
    <row r="2044" spans="1:8" ht="16.899999999999999" customHeight="1" x14ac:dyDescent="0.25">
      <c r="A2044" s="1" t="s">
        <v>5510</v>
      </c>
      <c r="B2044" s="1" t="s">
        <v>1604</v>
      </c>
      <c r="C2044" s="40" t="s">
        <v>5588</v>
      </c>
      <c r="D2044" s="3" t="s">
        <v>23</v>
      </c>
      <c r="E2044" s="3" t="str">
        <f>IF(Table1[[#This Row],[UTPA 
Equivalent Course(s)]]="N", "N", VLOOKUP(Table1[[#This Row],[UTPA 
Equivalent Course(s)]], Table13[[Combined Course Number]:[Course Title]], 5))</f>
        <v>N</v>
      </c>
      <c r="F2044" s="3" t="s">
        <v>5589</v>
      </c>
      <c r="G2044" s="3" t="s">
        <v>5590</v>
      </c>
      <c r="H2044" s="11" t="s">
        <v>600</v>
      </c>
    </row>
    <row r="2045" spans="1:8" ht="16.899999999999999" customHeight="1" x14ac:dyDescent="0.25">
      <c r="A2045" s="1" t="s">
        <v>5510</v>
      </c>
      <c r="B2045" s="1" t="s">
        <v>1611</v>
      </c>
      <c r="C2045" s="40" t="s">
        <v>5586</v>
      </c>
      <c r="D2045" s="3" t="s">
        <v>5587</v>
      </c>
      <c r="E2045" s="3" t="str">
        <f>IF(Table1[[#This Row],[UTPA 
Equivalent Course(s)]]="N", "N", VLOOKUP(Table1[[#This Row],[UTPA 
Equivalent Course(s)]], Table13[[Combined Course Number]:[Course Title]], 5))</f>
        <v>INTRO NUCLEAR ENG &amp;HEALTH PHYS</v>
      </c>
      <c r="F2045" s="3" t="s">
        <v>5587</v>
      </c>
      <c r="G2045" s="3" t="s">
        <v>5369</v>
      </c>
      <c r="H2045" s="11" t="s">
        <v>600</v>
      </c>
    </row>
    <row r="2046" spans="1:8" ht="16.899999999999999" customHeight="1" x14ac:dyDescent="0.25">
      <c r="A2046" s="1" t="s">
        <v>5510</v>
      </c>
      <c r="B2046" s="1" t="s">
        <v>162</v>
      </c>
      <c r="C2046" s="40" t="s">
        <v>5541</v>
      </c>
      <c r="D2046" s="3" t="s">
        <v>5542</v>
      </c>
      <c r="E2046" s="3" t="str">
        <f>IF(Table1[[#This Row],[UTPA 
Equivalent Course(s)]]="N", "N", VLOOKUP(Table1[[#This Row],[UTPA 
Equivalent Course(s)]], Table13[[Combined Course Number]:[Course Title]], 5))</f>
        <v>INTRO NUCLEAR ENG &amp;HEALTH PHYS</v>
      </c>
      <c r="F2046" s="3" t="s">
        <v>5542</v>
      </c>
      <c r="G2046" s="3" t="s">
        <v>5543</v>
      </c>
      <c r="H2046" s="11" t="s">
        <v>600</v>
      </c>
    </row>
    <row r="2047" spans="1:8" ht="16.899999999999999" customHeight="1" x14ac:dyDescent="0.25">
      <c r="A2047" s="1" t="s">
        <v>5510</v>
      </c>
      <c r="B2047" s="1" t="s">
        <v>396</v>
      </c>
      <c r="C2047" s="40" t="s">
        <v>5632</v>
      </c>
      <c r="D2047" s="3" t="s">
        <v>5633</v>
      </c>
      <c r="E2047" s="3" t="str">
        <f>IF(Table1[[#This Row],[UTPA 
Equivalent Course(s)]]="N", "N", VLOOKUP(Table1[[#This Row],[UTPA 
Equivalent Course(s)]], Table13[[Combined Course Number]:[Course Title]], 5))</f>
        <v>RESEARCH METHODS</v>
      </c>
      <c r="F2047" s="3" t="s">
        <v>23</v>
      </c>
      <c r="G2047" s="3" t="s">
        <v>23</v>
      </c>
      <c r="H2047" s="11" t="s">
        <v>5564</v>
      </c>
    </row>
    <row r="2048" spans="1:8" ht="16.899999999999999" customHeight="1" x14ac:dyDescent="0.25">
      <c r="A2048" s="1" t="s">
        <v>5510</v>
      </c>
      <c r="B2048" s="1" t="s">
        <v>861</v>
      </c>
      <c r="C2048" s="40" t="s">
        <v>5634</v>
      </c>
      <c r="D2048" s="3" t="s">
        <v>5635</v>
      </c>
      <c r="E2048" s="3" t="str">
        <f>IF(Table1[[#This Row],[UTPA 
Equivalent Course(s)]]="N", "N", VLOOKUP(Table1[[#This Row],[UTPA 
Equivalent Course(s)]], Table13[[Combined Course Number]:[Course Title]], 5))</f>
        <v>PHYSICS EDUCATION</v>
      </c>
      <c r="F2048" s="3" t="s">
        <v>23</v>
      </c>
      <c r="G2048" s="3" t="s">
        <v>23</v>
      </c>
      <c r="H2048" s="11" t="s">
        <v>5564</v>
      </c>
    </row>
    <row r="2049" spans="1:8" ht="16.899999999999999" customHeight="1" x14ac:dyDescent="0.25">
      <c r="A2049" s="1" t="s">
        <v>5646</v>
      </c>
      <c r="B2049" s="1" t="s">
        <v>83</v>
      </c>
      <c r="C2049" s="40" t="s">
        <v>5652</v>
      </c>
      <c r="D2049" s="3" t="s">
        <v>5653</v>
      </c>
      <c r="E2049" s="3" t="str">
        <f>IF(Table1[[#This Row],[UTPA 
Equivalent Course(s)]]="N", "N", VLOOKUP(Table1[[#This Row],[UTPA 
Equivalent Course(s)]], Table13[[Combined Course Number]:[Course Title]], 5))</f>
        <v>US &amp; TX GOVT &amp; POL</v>
      </c>
      <c r="F2049" s="3" t="s">
        <v>5654</v>
      </c>
      <c r="G2049" s="3" t="s">
        <v>5655</v>
      </c>
      <c r="H2049" s="11" t="s">
        <v>5651</v>
      </c>
    </row>
    <row r="2050" spans="1:8" ht="16.899999999999999" customHeight="1" x14ac:dyDescent="0.25">
      <c r="A2050" s="1" t="s">
        <v>5646</v>
      </c>
      <c r="B2050" s="1" t="s">
        <v>88</v>
      </c>
      <c r="C2050" s="40" t="s">
        <v>5656</v>
      </c>
      <c r="D2050" s="3" t="s">
        <v>5657</v>
      </c>
      <c r="E2050" s="3" t="str">
        <f>IF(Table1[[#This Row],[UTPA 
Equivalent Course(s)]]="N", "N", VLOOKUP(Table1[[#This Row],[UTPA 
Equivalent Course(s)]], Table13[[Combined Course Number]:[Course Title]], 5))</f>
        <v>US &amp; TX GOVT &amp; POL</v>
      </c>
      <c r="F2050" s="3" t="s">
        <v>5658</v>
      </c>
      <c r="G2050" s="3" t="s">
        <v>5659</v>
      </c>
      <c r="H2050" s="11" t="s">
        <v>5651</v>
      </c>
    </row>
    <row r="2051" spans="1:8" ht="16.899999999999999" customHeight="1" x14ac:dyDescent="0.25">
      <c r="A2051" s="1" t="s">
        <v>5646</v>
      </c>
      <c r="B2051" s="1" t="s">
        <v>2833</v>
      </c>
      <c r="C2051" s="40" t="s">
        <v>5737</v>
      </c>
      <c r="D2051" s="3" t="s">
        <v>5738</v>
      </c>
      <c r="E2051" s="3" t="str">
        <f>IF(Table1[[#This Row],[UTPA 
Equivalent Course(s)]]="N", "N", VLOOKUP(Table1[[#This Row],[UTPA 
Equivalent Course(s)]], Table13[[Combined Course Number]:[Course Title]], 5))</f>
        <v>INTRO. TO POLITICAL THEOY</v>
      </c>
      <c r="F2051" s="3" t="s">
        <v>23</v>
      </c>
      <c r="G2051" s="3" t="s">
        <v>23</v>
      </c>
      <c r="H2051" s="11" t="s">
        <v>5651</v>
      </c>
    </row>
    <row r="2052" spans="1:8" ht="16.899999999999999" customHeight="1" x14ac:dyDescent="0.25">
      <c r="A2052" s="1" t="s">
        <v>5646</v>
      </c>
      <c r="B2052" s="1" t="s">
        <v>2951</v>
      </c>
      <c r="C2052" s="40" t="s">
        <v>5739</v>
      </c>
      <c r="D2052" s="3" t="s">
        <v>5740</v>
      </c>
      <c r="E2052" s="3" t="str">
        <f>IF(Table1[[#This Row],[UTPA 
Equivalent Course(s)]]="N", "N", VLOOKUP(Table1[[#This Row],[UTPA 
Equivalent Course(s)]], Table13[[Combined Course Number]:[Course Title]], 5))</f>
        <v>POLITICAL ECONOMY</v>
      </c>
      <c r="F2052" s="3" t="s">
        <v>23</v>
      </c>
      <c r="G2052" s="3" t="s">
        <v>23</v>
      </c>
      <c r="H2052" s="11" t="s">
        <v>5651</v>
      </c>
    </row>
    <row r="2053" spans="1:8" ht="16.899999999999999" customHeight="1" x14ac:dyDescent="0.25">
      <c r="A2053" s="1" t="s">
        <v>5646</v>
      </c>
      <c r="B2053" s="1" t="s">
        <v>5741</v>
      </c>
      <c r="C2053" s="40" t="s">
        <v>5742</v>
      </c>
      <c r="D2053" s="3" t="s">
        <v>5743</v>
      </c>
      <c r="E2053" s="3" t="str">
        <f>IF(Table1[[#This Row],[UTPA 
Equivalent Course(s)]]="N", "N", VLOOKUP(Table1[[#This Row],[UTPA 
Equivalent Course(s)]], Table13[[Combined Course Number]:[Course Title]], 5))</f>
        <v>STATISTICS IN POLIT SCIE</v>
      </c>
      <c r="F2053" s="3" t="s">
        <v>23</v>
      </c>
      <c r="G2053" s="3" t="s">
        <v>23</v>
      </c>
      <c r="H2053" s="11" t="s">
        <v>5651</v>
      </c>
    </row>
    <row r="2054" spans="1:8" ht="16.899999999999999" customHeight="1" x14ac:dyDescent="0.25">
      <c r="A2054" s="1" t="s">
        <v>5646</v>
      </c>
      <c r="B2054" s="1" t="s">
        <v>2667</v>
      </c>
      <c r="C2054" s="40" t="s">
        <v>5744</v>
      </c>
      <c r="D2054" s="3" t="s">
        <v>5745</v>
      </c>
      <c r="E2054" s="3" t="str">
        <f>IF(Table1[[#This Row],[UTPA 
Equivalent Course(s)]]="N", "N", VLOOKUP(Table1[[#This Row],[UTPA 
Equivalent Course(s)]], Table13[[Combined Course Number]:[Course Title]], 5))</f>
        <v>US &amp; TX GOVT &amp; POL-HON</v>
      </c>
      <c r="F2054" s="3" t="s">
        <v>23</v>
      </c>
      <c r="G2054" s="3" t="s">
        <v>23</v>
      </c>
      <c r="H2054" s="11" t="s">
        <v>5651</v>
      </c>
    </row>
    <row r="2055" spans="1:8" ht="16.899999999999999" customHeight="1" x14ac:dyDescent="0.25">
      <c r="A2055" s="1" t="s">
        <v>5646</v>
      </c>
      <c r="B2055" s="1" t="s">
        <v>1523</v>
      </c>
      <c r="C2055" s="40" t="s">
        <v>5746</v>
      </c>
      <c r="D2055" s="3" t="s">
        <v>5747</v>
      </c>
      <c r="E2055" s="3" t="str">
        <f>IF(Table1[[#This Row],[UTPA 
Equivalent Course(s)]]="N", "N", VLOOKUP(Table1[[#This Row],[UTPA 
Equivalent Course(s)]], Table13[[Combined Course Number]:[Course Title]], 5))</f>
        <v>US &amp; TX GOVT &amp; POL-HON</v>
      </c>
      <c r="F2055" s="3" t="s">
        <v>23</v>
      </c>
      <c r="G2055" s="3" t="s">
        <v>23</v>
      </c>
      <c r="H2055" s="11" t="s">
        <v>5651</v>
      </c>
    </row>
    <row r="2056" spans="1:8" ht="16.899999999999999" customHeight="1" x14ac:dyDescent="0.25">
      <c r="A2056" s="1" t="s">
        <v>5646</v>
      </c>
      <c r="B2056" s="1" t="s">
        <v>5694</v>
      </c>
      <c r="C2056" s="40" t="s">
        <v>5695</v>
      </c>
      <c r="D2056" s="3" t="s">
        <v>5696</v>
      </c>
      <c r="E2056" s="3" t="str">
        <f>IF(Table1[[#This Row],[UTPA 
Equivalent Course(s)]]="N", "N", VLOOKUP(Table1[[#This Row],[UTPA 
Equivalent Course(s)]], Table13[[Combined Course Number]:[Course Title]], 5))</f>
        <v>INTERNSHIP</v>
      </c>
      <c r="F2056" s="3" t="s">
        <v>5697</v>
      </c>
      <c r="G2056" s="3" t="s">
        <v>1443</v>
      </c>
      <c r="H2056" s="11" t="s">
        <v>5651</v>
      </c>
    </row>
    <row r="2057" spans="1:8" ht="16.899999999999999" customHeight="1" x14ac:dyDescent="0.25">
      <c r="A2057" s="1" t="s">
        <v>5646</v>
      </c>
      <c r="B2057" s="1" t="s">
        <v>707</v>
      </c>
      <c r="C2057" s="40" t="s">
        <v>5721</v>
      </c>
      <c r="D2057" s="3" t="s">
        <v>5722</v>
      </c>
      <c r="E2057" s="3" t="str">
        <f>IF(Table1[[#This Row],[UTPA 
Equivalent Course(s)]]="N", "N", VLOOKUP(Table1[[#This Row],[UTPA 
Equivalent Course(s)]], Table13[[Combined Course Number]:[Course Title]], 5))</f>
        <v>U.S. STATE &amp; LOCAL GOVT</v>
      </c>
      <c r="F2057" s="3" t="s">
        <v>5723</v>
      </c>
      <c r="G2057" s="3" t="s">
        <v>5724</v>
      </c>
      <c r="H2057" s="11" t="s">
        <v>5651</v>
      </c>
    </row>
    <row r="2058" spans="1:8" ht="16.899999999999999" customHeight="1" x14ac:dyDescent="0.25">
      <c r="A2058" s="1" t="s">
        <v>5646</v>
      </c>
      <c r="B2058" s="1" t="s">
        <v>480</v>
      </c>
      <c r="C2058" s="40" t="s">
        <v>5681</v>
      </c>
      <c r="D2058" s="3" t="s">
        <v>23</v>
      </c>
      <c r="E2058" s="3" t="str">
        <f>IF(Table1[[#This Row],[UTPA 
Equivalent Course(s)]]="N", "N", VLOOKUP(Table1[[#This Row],[UTPA 
Equivalent Course(s)]], Table13[[Combined Course Number]:[Course Title]], 5))</f>
        <v>N</v>
      </c>
      <c r="F2058" s="3" t="s">
        <v>5682</v>
      </c>
      <c r="G2058" s="3" t="s">
        <v>5683</v>
      </c>
      <c r="H2058" s="11" t="s">
        <v>5651</v>
      </c>
    </row>
    <row r="2059" spans="1:8" ht="16.899999999999999" customHeight="1" x14ac:dyDescent="0.25">
      <c r="A2059" s="1" t="s">
        <v>5646</v>
      </c>
      <c r="B2059" s="1" t="s">
        <v>119</v>
      </c>
      <c r="C2059" s="40" t="s">
        <v>5647</v>
      </c>
      <c r="D2059" s="3" t="s">
        <v>5648</v>
      </c>
      <c r="E2059" s="3" t="str">
        <f>IF(Table1[[#This Row],[UTPA 
Equivalent Course(s)]]="N", "N", VLOOKUP(Table1[[#This Row],[UTPA 
Equivalent Course(s)]], Table13[[Combined Course Number]:[Course Title]], 5))</f>
        <v>POL PARTIES IN THE US</v>
      </c>
      <c r="F2059" s="3" t="s">
        <v>5649</v>
      </c>
      <c r="G2059" s="3" t="s">
        <v>5650</v>
      </c>
      <c r="H2059" s="11" t="s">
        <v>5651</v>
      </c>
    </row>
    <row r="2060" spans="1:8" ht="16.899999999999999" customHeight="1" x14ac:dyDescent="0.25">
      <c r="A2060" s="1" t="s">
        <v>5646</v>
      </c>
      <c r="B2060" s="1" t="s">
        <v>1744</v>
      </c>
      <c r="C2060" s="40" t="s">
        <v>5748</v>
      </c>
      <c r="D2060" s="3" t="s">
        <v>5749</v>
      </c>
      <c r="E2060" s="3" t="str">
        <f>IF(Table1[[#This Row],[UTPA 
Equivalent Course(s)]]="N", "N", VLOOKUP(Table1[[#This Row],[UTPA 
Equivalent Course(s)]], Table13[[Combined Course Number]:[Course Title]], 5))</f>
        <v>GENDER IN US POLITICS</v>
      </c>
      <c r="F2060" s="3" t="s">
        <v>23</v>
      </c>
      <c r="G2060" s="3" t="s">
        <v>23</v>
      </c>
      <c r="H2060" s="11" t="s">
        <v>5651</v>
      </c>
    </row>
    <row r="2061" spans="1:8" ht="16.899999999999999" customHeight="1" x14ac:dyDescent="0.25">
      <c r="A2061" s="1" t="s">
        <v>5646</v>
      </c>
      <c r="B2061" s="1" t="s">
        <v>5750</v>
      </c>
      <c r="C2061" s="40" t="s">
        <v>5751</v>
      </c>
      <c r="D2061" s="3" t="s">
        <v>5752</v>
      </c>
      <c r="E2061" s="3" t="str">
        <f>IF(Table1[[#This Row],[UTPA 
Equivalent Course(s)]]="N", "N", VLOOKUP(Table1[[#This Row],[UTPA 
Equivalent Course(s)]], Table13[[Combined Course Number]:[Course Title]], 5))</f>
        <v>ARCHER CONGRESS &amp; WHITE</v>
      </c>
      <c r="F2061" s="3" t="s">
        <v>23</v>
      </c>
      <c r="G2061" s="3" t="s">
        <v>23</v>
      </c>
      <c r="H2061" s="11" t="s">
        <v>5651</v>
      </c>
    </row>
    <row r="2062" spans="1:8" ht="16.899999999999999" customHeight="1" x14ac:dyDescent="0.25">
      <c r="A2062" s="1" t="s">
        <v>5646</v>
      </c>
      <c r="B2062" s="1" t="s">
        <v>710</v>
      </c>
      <c r="C2062" s="40" t="s">
        <v>5698</v>
      </c>
      <c r="D2062" s="3" t="s">
        <v>23</v>
      </c>
      <c r="E2062" s="3" t="str">
        <f>IF(Table1[[#This Row],[UTPA 
Equivalent Course(s)]]="N", "N", VLOOKUP(Table1[[#This Row],[UTPA 
Equivalent Course(s)]], Table13[[Combined Course Number]:[Course Title]], 5))</f>
        <v>N</v>
      </c>
      <c r="F2062" s="3" t="s">
        <v>5699</v>
      </c>
      <c r="G2062" s="3" t="s">
        <v>5700</v>
      </c>
      <c r="H2062" s="11" t="s">
        <v>5651</v>
      </c>
    </row>
    <row r="2063" spans="1:8" ht="16.899999999999999" customHeight="1" x14ac:dyDescent="0.25">
      <c r="A2063" s="1" t="s">
        <v>5646</v>
      </c>
      <c r="B2063" s="1" t="s">
        <v>73</v>
      </c>
      <c r="C2063" s="40" t="s">
        <v>5753</v>
      </c>
      <c r="D2063" s="3" t="s">
        <v>5754</v>
      </c>
      <c r="E2063" s="3" t="str">
        <f>IF(Table1[[#This Row],[UTPA 
Equivalent Course(s)]]="N", "N", VLOOKUP(Table1[[#This Row],[UTPA 
Equivalent Course(s)]], Table13[[Combined Course Number]:[Course Title]], 5))</f>
        <v>COMP POLITICS DEVELOPING NAT</v>
      </c>
      <c r="F2063" s="3" t="s">
        <v>23</v>
      </c>
      <c r="G2063" s="3" t="s">
        <v>23</v>
      </c>
      <c r="H2063" s="11" t="s">
        <v>5651</v>
      </c>
    </row>
    <row r="2064" spans="1:8" ht="16.899999999999999" customHeight="1" x14ac:dyDescent="0.25">
      <c r="A2064" s="1" t="s">
        <v>5646</v>
      </c>
      <c r="B2064" s="1" t="s">
        <v>78</v>
      </c>
      <c r="C2064" s="40" t="s">
        <v>5684</v>
      </c>
      <c r="D2064" s="3" t="s">
        <v>23</v>
      </c>
      <c r="E2064" s="3" t="str">
        <f>IF(Table1[[#This Row],[UTPA 
Equivalent Course(s)]]="N", "N", VLOOKUP(Table1[[#This Row],[UTPA 
Equivalent Course(s)]], Table13[[Combined Course Number]:[Course Title]], 5))</f>
        <v>N</v>
      </c>
      <c r="F2064" s="3" t="s">
        <v>5685</v>
      </c>
      <c r="G2064" s="3" t="s">
        <v>5686</v>
      </c>
      <c r="H2064" s="11" t="s">
        <v>5651</v>
      </c>
    </row>
    <row r="2065" spans="1:8" ht="16.899999999999999" customHeight="1" x14ac:dyDescent="0.25">
      <c r="A2065" s="1" t="s">
        <v>5646</v>
      </c>
      <c r="B2065" s="1" t="s">
        <v>59</v>
      </c>
      <c r="C2065" s="40" t="s">
        <v>5704</v>
      </c>
      <c r="D2065" s="3" t="s">
        <v>5705</v>
      </c>
      <c r="E2065" s="3" t="str">
        <f>IF(Table1[[#This Row],[UTPA 
Equivalent Course(s)]]="N", "N", VLOOKUP(Table1[[#This Row],[UTPA 
Equivalent Course(s)]], Table13[[Combined Course Number]:[Course Title]], 5))</f>
        <v>POLITICS OF MIDDLE EAST</v>
      </c>
      <c r="F2065" s="3" t="s">
        <v>5706</v>
      </c>
      <c r="G2065" s="3" t="s">
        <v>5707</v>
      </c>
      <c r="H2065" s="11" t="s">
        <v>5651</v>
      </c>
    </row>
    <row r="2066" spans="1:8" ht="16.899999999999999" customHeight="1" x14ac:dyDescent="0.25">
      <c r="A2066" s="1" t="s">
        <v>5646</v>
      </c>
      <c r="B2066" s="1" t="s">
        <v>50</v>
      </c>
      <c r="C2066" s="40" t="s">
        <v>5755</v>
      </c>
      <c r="D2066" s="3" t="s">
        <v>5756</v>
      </c>
      <c r="E2066" s="3" t="str">
        <f>IF(Table1[[#This Row],[UTPA 
Equivalent Course(s)]]="N", "N", VLOOKUP(Table1[[#This Row],[UTPA 
Equivalent Course(s)]], Table13[[Combined Course Number]:[Course Title]], 5))</f>
        <v>ASIAN POLITICS</v>
      </c>
      <c r="F2066" s="3" t="s">
        <v>23</v>
      </c>
      <c r="G2066" s="3" t="s">
        <v>23</v>
      </c>
      <c r="H2066" s="11" t="s">
        <v>5651</v>
      </c>
    </row>
    <row r="2067" spans="1:8" ht="16.899999999999999" customHeight="1" x14ac:dyDescent="0.25">
      <c r="A2067" s="1" t="s">
        <v>5646</v>
      </c>
      <c r="B2067" s="1" t="s">
        <v>68</v>
      </c>
      <c r="C2067" s="40" t="s">
        <v>5757</v>
      </c>
      <c r="D2067" s="3" t="s">
        <v>5758</v>
      </c>
      <c r="E2067" s="3" t="str">
        <f>IF(Table1[[#This Row],[UTPA 
Equivalent Course(s)]]="N", "N", VLOOKUP(Table1[[#This Row],[UTPA 
Equivalent Course(s)]], Table13[[Combined Course Number]:[Course Title]], 5))</f>
        <v>SO AMERICAN POLITICS</v>
      </c>
      <c r="F2067" s="3" t="s">
        <v>23</v>
      </c>
      <c r="G2067" s="3" t="s">
        <v>23</v>
      </c>
      <c r="H2067" s="11" t="s">
        <v>5651</v>
      </c>
    </row>
    <row r="2068" spans="1:8" ht="16.899999999999999" customHeight="1" x14ac:dyDescent="0.25">
      <c r="A2068" s="1" t="s">
        <v>5646</v>
      </c>
      <c r="B2068" s="1" t="s">
        <v>485</v>
      </c>
      <c r="C2068" s="40" t="s">
        <v>5687</v>
      </c>
      <c r="D2068" s="3" t="s">
        <v>5688</v>
      </c>
      <c r="E2068" s="3" t="str">
        <f>IF(Table1[[#This Row],[UTPA 
Equivalent Course(s)]]="N", "N", VLOOKUP(Table1[[#This Row],[UTPA 
Equivalent Course(s)]], Table13[[Combined Course Number]:[Course Title]], 5))</f>
        <v>INTERNATIONAL POLITICS</v>
      </c>
      <c r="F2068" s="3" t="s">
        <v>5689</v>
      </c>
      <c r="G2068" s="3" t="s">
        <v>5690</v>
      </c>
      <c r="H2068" s="11" t="s">
        <v>5651</v>
      </c>
    </row>
    <row r="2069" spans="1:8" ht="16.899999999999999" customHeight="1" x14ac:dyDescent="0.25">
      <c r="A2069" s="1" t="s">
        <v>5646</v>
      </c>
      <c r="B2069" s="1" t="s">
        <v>488</v>
      </c>
      <c r="C2069" s="40" t="s">
        <v>3269</v>
      </c>
      <c r="D2069" s="3" t="s">
        <v>5759</v>
      </c>
      <c r="E2069" s="3" t="str">
        <f>IF(Table1[[#This Row],[UTPA 
Equivalent Course(s)]]="N", "N", VLOOKUP(Table1[[#This Row],[UTPA 
Equivalent Course(s)]], Table13[[Combined Course Number]:[Course Title]], 5))</f>
        <v>POLITIC OF GLOBAL SECUR</v>
      </c>
      <c r="F2069" s="3" t="s">
        <v>23</v>
      </c>
      <c r="G2069" s="3" t="s">
        <v>23</v>
      </c>
      <c r="H2069" s="11" t="s">
        <v>5651</v>
      </c>
    </row>
    <row r="2070" spans="1:8" ht="16.899999999999999" customHeight="1" x14ac:dyDescent="0.25">
      <c r="A2070" s="1" t="s">
        <v>5646</v>
      </c>
      <c r="B2070" s="1" t="s">
        <v>491</v>
      </c>
      <c r="C2070" s="40" t="s">
        <v>5760</v>
      </c>
      <c r="D2070" s="3" t="s">
        <v>5761</v>
      </c>
      <c r="E2070" s="3" t="str">
        <f>IF(Table1[[#This Row],[UTPA 
Equivalent Course(s)]]="N", "N", VLOOKUP(Table1[[#This Row],[UTPA 
Equivalent Course(s)]], Table13[[Combined Course Number]:[Course Title]], 5))</f>
        <v>REVOLT &amp; REFORM N DEV NATIONS</v>
      </c>
      <c r="F2070" s="3" t="s">
        <v>23</v>
      </c>
      <c r="G2070" s="3" t="s">
        <v>23</v>
      </c>
      <c r="H2070" s="11" t="s">
        <v>5651</v>
      </c>
    </row>
    <row r="2071" spans="1:8" ht="16.899999999999999" customHeight="1" x14ac:dyDescent="0.25">
      <c r="A2071" s="1" t="s">
        <v>5646</v>
      </c>
      <c r="B2071" s="1" t="s">
        <v>203</v>
      </c>
      <c r="C2071" s="40" t="s">
        <v>5762</v>
      </c>
      <c r="D2071" s="3" t="s">
        <v>5763</v>
      </c>
      <c r="E2071" s="3" t="str">
        <f>IF(Table1[[#This Row],[UTPA 
Equivalent Course(s)]]="N", "N", VLOOKUP(Table1[[#This Row],[UTPA 
Equivalent Course(s)]], Table13[[Combined Course Number]:[Course Title]], 5))</f>
        <v>GENDER THEORY &amp; WORLD POLITICS</v>
      </c>
      <c r="F2071" s="3" t="s">
        <v>23</v>
      </c>
      <c r="G2071" s="3" t="s">
        <v>23</v>
      </c>
      <c r="H2071" s="11" t="s">
        <v>5651</v>
      </c>
    </row>
    <row r="2072" spans="1:8" ht="16.899999999999999" customHeight="1" x14ac:dyDescent="0.25">
      <c r="A2072" s="1" t="s">
        <v>5646</v>
      </c>
      <c r="B2072" s="1" t="s">
        <v>507</v>
      </c>
      <c r="C2072" s="40" t="s">
        <v>5666</v>
      </c>
      <c r="D2072" s="3" t="s">
        <v>5667</v>
      </c>
      <c r="E2072" s="3" t="str">
        <f>IF(Table1[[#This Row],[UTPA 
Equivalent Course(s)]]="N", "N", VLOOKUP(Table1[[#This Row],[UTPA 
Equivalent Course(s)]], Table13[[Combined Course Number]:[Course Title]], 5))</f>
        <v>CLASSICAL POL THEORY</v>
      </c>
      <c r="F2072" s="3" t="s">
        <v>5668</v>
      </c>
      <c r="G2072" s="3" t="s">
        <v>5669</v>
      </c>
      <c r="H2072" s="11" t="s">
        <v>5651</v>
      </c>
    </row>
    <row r="2073" spans="1:8" ht="16.899999999999999" customHeight="1" x14ac:dyDescent="0.25">
      <c r="A2073" s="1" t="s">
        <v>5646</v>
      </c>
      <c r="B2073" s="1" t="s">
        <v>510</v>
      </c>
      <c r="C2073" s="40" t="s">
        <v>5708</v>
      </c>
      <c r="D2073" s="3" t="s">
        <v>5709</v>
      </c>
      <c r="E2073" s="3" t="str">
        <f>IF(Table1[[#This Row],[UTPA 
Equivalent Course(s)]]="N", "N", VLOOKUP(Table1[[#This Row],[UTPA 
Equivalent Course(s)]], Table13[[Combined Course Number]:[Course Title]], 5))</f>
        <v>MODERN POL THEORY</v>
      </c>
      <c r="F2073" s="3" t="s">
        <v>5710</v>
      </c>
      <c r="G2073" s="3" t="s">
        <v>5711</v>
      </c>
      <c r="H2073" s="11" t="s">
        <v>5651</v>
      </c>
    </row>
    <row r="2074" spans="1:8" ht="16.899999999999999" customHeight="1" x14ac:dyDescent="0.25">
      <c r="A2074" s="1" t="s">
        <v>5646</v>
      </c>
      <c r="B2074" s="1" t="s">
        <v>513</v>
      </c>
      <c r="C2074" s="40" t="s">
        <v>5764</v>
      </c>
      <c r="D2074" s="3" t="s">
        <v>5765</v>
      </c>
      <c r="E2074" s="3" t="str">
        <f>IF(Table1[[#This Row],[UTPA 
Equivalent Course(s)]]="N", "N", VLOOKUP(Table1[[#This Row],[UTPA 
Equivalent Course(s)]], Table13[[Combined Course Number]:[Course Title]], 5))</f>
        <v>CONTEMPORARY POL THRY</v>
      </c>
      <c r="F2074" s="3" t="s">
        <v>23</v>
      </c>
      <c r="G2074" s="3" t="s">
        <v>23</v>
      </c>
      <c r="H2074" s="11" t="s">
        <v>5651</v>
      </c>
    </row>
    <row r="2075" spans="1:8" ht="16.899999999999999" customHeight="1" x14ac:dyDescent="0.25">
      <c r="A2075" s="1" t="s">
        <v>5646</v>
      </c>
      <c r="B2075" s="1" t="s">
        <v>104</v>
      </c>
      <c r="C2075" s="40" t="s">
        <v>5766</v>
      </c>
      <c r="D2075" s="3" t="s">
        <v>5767</v>
      </c>
      <c r="E2075" s="3" t="str">
        <f>IF(Table1[[#This Row],[UTPA 
Equivalent Course(s)]]="N", "N", VLOOKUP(Table1[[#This Row],[UTPA 
Equivalent Course(s)]], Table13[[Combined Course Number]:[Course Title]], 5))</f>
        <v>VOTING CAMPAIGNS &amp; ELECTIONS</v>
      </c>
      <c r="F2075" s="3" t="s">
        <v>23</v>
      </c>
      <c r="G2075" s="3" t="s">
        <v>23</v>
      </c>
      <c r="H2075" s="11" t="s">
        <v>5651</v>
      </c>
    </row>
    <row r="2076" spans="1:8" ht="16.899999999999999" customHeight="1" x14ac:dyDescent="0.25">
      <c r="A2076" s="1" t="s">
        <v>5646</v>
      </c>
      <c r="B2076" s="1" t="s">
        <v>518</v>
      </c>
      <c r="C2076" s="40" t="s">
        <v>5768</v>
      </c>
      <c r="D2076" s="3" t="s">
        <v>5769</v>
      </c>
      <c r="E2076" s="3" t="str">
        <f>IF(Table1[[#This Row],[UTPA 
Equivalent Course(s)]]="N", "N", VLOOKUP(Table1[[#This Row],[UTPA 
Equivalent Course(s)]], Table13[[Combined Course Number]:[Course Title]], 5))</f>
        <v>INTEREST GPS &amp; POL MOVEMENT</v>
      </c>
      <c r="F2076" s="3" t="s">
        <v>23</v>
      </c>
      <c r="G2076" s="3" t="s">
        <v>23</v>
      </c>
      <c r="H2076" s="11" t="s">
        <v>5651</v>
      </c>
    </row>
    <row r="2077" spans="1:8" ht="16.899999999999999" customHeight="1" x14ac:dyDescent="0.25">
      <c r="A2077" s="1" t="s">
        <v>5646</v>
      </c>
      <c r="B2077" s="1" t="s">
        <v>387</v>
      </c>
      <c r="C2077" s="40" t="s">
        <v>5770</v>
      </c>
      <c r="D2077" s="3" t="s">
        <v>5771</v>
      </c>
      <c r="E2077" s="3" t="str">
        <f>IF(Table1[[#This Row],[UTPA 
Equivalent Course(s)]]="N", "N", VLOOKUP(Table1[[#This Row],[UTPA 
Equivalent Course(s)]], Table13[[Combined Course Number]:[Course Title]], 5))</f>
        <v>MEDIA &amp; POLITICS</v>
      </c>
      <c r="F2077" s="3" t="s">
        <v>23</v>
      </c>
      <c r="G2077" s="3" t="s">
        <v>23</v>
      </c>
      <c r="H2077" s="11" t="s">
        <v>5651</v>
      </c>
    </row>
    <row r="2078" spans="1:8" ht="16.899999999999999" customHeight="1" x14ac:dyDescent="0.25">
      <c r="A2078" s="1" t="s">
        <v>5646</v>
      </c>
      <c r="B2078" s="1" t="s">
        <v>406</v>
      </c>
      <c r="C2078" s="40" t="s">
        <v>5772</v>
      </c>
      <c r="D2078" s="3" t="s">
        <v>5773</v>
      </c>
      <c r="E2078" s="3" t="str">
        <f>IF(Table1[[#This Row],[UTPA 
Equivalent Course(s)]]="N", "N", VLOOKUP(Table1[[#This Row],[UTPA 
Equivalent Course(s)]], Table13[[Combined Course Number]:[Course Title]], 5))</f>
        <v>URBAN POLITICS</v>
      </c>
      <c r="F2078" s="3" t="s">
        <v>23</v>
      </c>
      <c r="G2078" s="3" t="s">
        <v>23</v>
      </c>
      <c r="H2078" s="11" t="s">
        <v>5651</v>
      </c>
    </row>
    <row r="2079" spans="1:8" ht="16.899999999999999" customHeight="1" x14ac:dyDescent="0.25">
      <c r="A2079" s="1" t="s">
        <v>5646</v>
      </c>
      <c r="B2079" s="1" t="s">
        <v>523</v>
      </c>
      <c r="C2079" s="40" t="s">
        <v>5663</v>
      </c>
      <c r="D2079" s="3" t="s">
        <v>5387</v>
      </c>
      <c r="E2079" s="3" t="str">
        <f>IF(Table1[[#This Row],[UTPA 
Equivalent Course(s)]]="N", "N", VLOOKUP(Table1[[#This Row],[UTPA 
Equivalent Course(s)]], Table13[[Combined Course Number]:[Course Title]], 5))</f>
        <v>U.S. PUBLIC POLICY</v>
      </c>
      <c r="F2079" s="3" t="s">
        <v>5664</v>
      </c>
      <c r="G2079" s="3" t="s">
        <v>5665</v>
      </c>
      <c r="H2079" s="11" t="s">
        <v>5651</v>
      </c>
    </row>
    <row r="2080" spans="1:8" ht="16.899999999999999" customHeight="1" x14ac:dyDescent="0.25">
      <c r="A2080" s="1" t="s">
        <v>5646</v>
      </c>
      <c r="B2080" s="1" t="s">
        <v>526</v>
      </c>
      <c r="C2080" s="40" t="s">
        <v>5691</v>
      </c>
      <c r="D2080" s="3" t="s">
        <v>23</v>
      </c>
      <c r="E2080" s="3" t="str">
        <f>IF(Table1[[#This Row],[UTPA 
Equivalent Course(s)]]="N", "N", VLOOKUP(Table1[[#This Row],[UTPA 
Equivalent Course(s)]], Table13[[Combined Course Number]:[Course Title]], 5))</f>
        <v>N</v>
      </c>
      <c r="F2080" s="3" t="s">
        <v>5692</v>
      </c>
      <c r="G2080" s="3" t="s">
        <v>5693</v>
      </c>
      <c r="H2080" s="11" t="s">
        <v>5651</v>
      </c>
    </row>
    <row r="2081" spans="1:8" ht="16.899999999999999" customHeight="1" x14ac:dyDescent="0.25">
      <c r="A2081" s="1" t="s">
        <v>5646</v>
      </c>
      <c r="B2081" s="1" t="s">
        <v>2024</v>
      </c>
      <c r="C2081" s="40" t="s">
        <v>5712</v>
      </c>
      <c r="D2081" s="3" t="s">
        <v>5713</v>
      </c>
      <c r="E2081" s="3" t="str">
        <f>IF(Table1[[#This Row],[UTPA 
Equivalent Course(s)]]="N", "N", VLOOKUP(Table1[[#This Row],[UTPA 
Equivalent Course(s)]], Table13[[Combined Course Number]:[Course Title]], 5))</f>
        <v>METHODS POL SCI RESEARCH</v>
      </c>
      <c r="F2081" s="3" t="s">
        <v>5714</v>
      </c>
      <c r="G2081" s="3" t="s">
        <v>5715</v>
      </c>
      <c r="H2081" s="11" t="s">
        <v>5651</v>
      </c>
    </row>
    <row r="2082" spans="1:8" ht="16.899999999999999" customHeight="1" x14ac:dyDescent="0.25">
      <c r="A2082" s="1" t="s">
        <v>5646</v>
      </c>
      <c r="B2082" s="1" t="s">
        <v>3670</v>
      </c>
      <c r="C2082" s="40" t="s">
        <v>2798</v>
      </c>
      <c r="D2082" s="3" t="s">
        <v>5774</v>
      </c>
      <c r="E2082" s="3" t="str">
        <f>IF(Table1[[#This Row],[UTPA 
Equivalent Course(s)]]="N", "N", VLOOKUP(Table1[[#This Row],[UTPA 
Equivalent Course(s)]], Table13[[Combined Course Number]:[Course Title]], 5))</f>
        <v>POLITICS OF CULTURE</v>
      </c>
      <c r="F2082" s="3" t="s">
        <v>23</v>
      </c>
      <c r="G2082" s="3" t="s">
        <v>23</v>
      </c>
      <c r="H2082" s="11" t="s">
        <v>5651</v>
      </c>
    </row>
    <row r="2083" spans="1:8" ht="16.899999999999999" customHeight="1" x14ac:dyDescent="0.25">
      <c r="A2083" s="1" t="s">
        <v>5646</v>
      </c>
      <c r="B2083" s="1" t="s">
        <v>3104</v>
      </c>
      <c r="C2083" s="40" t="s">
        <v>5775</v>
      </c>
      <c r="D2083" s="3" t="s">
        <v>5776</v>
      </c>
      <c r="E2083" s="3" t="str">
        <f>IF(Table1[[#This Row],[UTPA 
Equivalent Course(s)]]="N", "N", VLOOKUP(Table1[[#This Row],[UTPA 
Equivalent Course(s)]], Table13[[Combined Course Number]:[Course Title]], 5))</f>
        <v>ARCHER CENTER INTERNSHIP</v>
      </c>
      <c r="F2083" s="3" t="s">
        <v>23</v>
      </c>
      <c r="G2083" s="3" t="s">
        <v>23</v>
      </c>
      <c r="H2083" s="11" t="s">
        <v>5651</v>
      </c>
    </row>
    <row r="2084" spans="1:8" ht="16.899999999999999" customHeight="1" x14ac:dyDescent="0.25">
      <c r="A2084" s="1" t="s">
        <v>5646</v>
      </c>
      <c r="B2084" s="1" t="s">
        <v>4169</v>
      </c>
      <c r="C2084" s="40" t="s">
        <v>5777</v>
      </c>
      <c r="D2084" s="3" t="s">
        <v>5778</v>
      </c>
      <c r="E2084" s="3" t="str">
        <f>IF(Table1[[#This Row],[UTPA 
Equivalent Course(s)]]="N", "N", VLOOKUP(Table1[[#This Row],[UTPA 
Equivalent Course(s)]], Table13[[Combined Course Number]:[Course Title]], 5))</f>
        <v>ARCHER POLICY PROCESS</v>
      </c>
      <c r="F2084" s="3" t="s">
        <v>23</v>
      </c>
      <c r="G2084" s="3" t="s">
        <v>23</v>
      </c>
      <c r="H2084" s="11" t="s">
        <v>5651</v>
      </c>
    </row>
    <row r="2085" spans="1:8" ht="16.899999999999999" customHeight="1" x14ac:dyDescent="0.25">
      <c r="A2085" s="1" t="s">
        <v>5646</v>
      </c>
      <c r="B2085" s="1" t="s">
        <v>5716</v>
      </c>
      <c r="C2085" s="40" t="s">
        <v>5717</v>
      </c>
      <c r="D2085" s="3" t="s">
        <v>5718</v>
      </c>
      <c r="E2085" s="3" t="str">
        <f>IF(Table1[[#This Row],[UTPA 
Equivalent Course(s)]]="N", "N", VLOOKUP(Table1[[#This Row],[UTPA 
Equivalent Course(s)]], Table13[[Combined Course Number]:[Course Title]], 5))</f>
        <v>SPECIAL PROB IN AM POL</v>
      </c>
      <c r="F2085" s="3" t="s">
        <v>5719</v>
      </c>
      <c r="G2085" s="3" t="s">
        <v>5720</v>
      </c>
      <c r="H2085" s="11" t="s">
        <v>5651</v>
      </c>
    </row>
    <row r="2086" spans="1:8" ht="16.899999999999999" customHeight="1" x14ac:dyDescent="0.25">
      <c r="A2086" s="1" t="s">
        <v>5646</v>
      </c>
      <c r="B2086" s="1" t="s">
        <v>3043</v>
      </c>
      <c r="C2086" s="40" t="s">
        <v>3044</v>
      </c>
      <c r="D2086" s="3" t="s">
        <v>5779</v>
      </c>
      <c r="E2086" s="3" t="str">
        <f>IF(Table1[[#This Row],[UTPA 
Equivalent Course(s)]]="N", "N", VLOOKUP(Table1[[#This Row],[UTPA 
Equivalent Course(s)]], Table13[[Combined Course Number]:[Course Title]], 5))</f>
        <v>MOVIES AND POLITICS</v>
      </c>
      <c r="F2086" s="3" t="s">
        <v>23</v>
      </c>
      <c r="G2086" s="3" t="s">
        <v>23</v>
      </c>
      <c r="H2086" s="11" t="s">
        <v>5651</v>
      </c>
    </row>
    <row r="2087" spans="1:8" ht="16.899999999999999" customHeight="1" x14ac:dyDescent="0.25">
      <c r="A2087" s="1" t="s">
        <v>5646</v>
      </c>
      <c r="B2087" s="1" t="s">
        <v>127</v>
      </c>
      <c r="C2087" s="40" t="s">
        <v>5729</v>
      </c>
      <c r="D2087" s="3" t="s">
        <v>5730</v>
      </c>
      <c r="E2087" s="3" t="str">
        <f>IF(Table1[[#This Row],[UTPA 
Equivalent Course(s)]]="N", "N", VLOOKUP(Table1[[#This Row],[UTPA 
Equivalent Course(s)]], Table13[[Combined Course Number]:[Course Title]], 5))</f>
        <v>U.S. JUDICIAL PROCESS</v>
      </c>
      <c r="F2087" s="3" t="s">
        <v>5731</v>
      </c>
      <c r="G2087" s="3" t="s">
        <v>5732</v>
      </c>
      <c r="H2087" s="11" t="s">
        <v>5651</v>
      </c>
    </row>
    <row r="2088" spans="1:8" ht="16.899999999999999" customHeight="1" x14ac:dyDescent="0.25">
      <c r="A2088" s="1" t="s">
        <v>5646</v>
      </c>
      <c r="B2088" s="1" t="s">
        <v>242</v>
      </c>
      <c r="C2088" s="40" t="s">
        <v>5674</v>
      </c>
      <c r="D2088" s="3" t="s">
        <v>5675</v>
      </c>
      <c r="E2088" s="3" t="str">
        <f>IF(Table1[[#This Row],[UTPA 
Equivalent Course(s)]]="N", "N", VLOOKUP(Table1[[#This Row],[UTPA 
Equivalent Course(s)]], Table13[[Combined Course Number]:[Course Title]], 5))</f>
        <v>U.S. CON LAW-FEDERAL</v>
      </c>
      <c r="F2088" s="3" t="s">
        <v>5676</v>
      </c>
      <c r="G2088" s="3" t="s">
        <v>5677</v>
      </c>
      <c r="H2088" s="11" t="s">
        <v>5651</v>
      </c>
    </row>
    <row r="2089" spans="1:8" ht="16.899999999999999" customHeight="1" x14ac:dyDescent="0.25">
      <c r="A2089" s="1" t="s">
        <v>5646</v>
      </c>
      <c r="B2089" s="1" t="s">
        <v>245</v>
      </c>
      <c r="C2089" s="40" t="s">
        <v>5670</v>
      </c>
      <c r="D2089" s="3" t="s">
        <v>5671</v>
      </c>
      <c r="E2089" s="3" t="str">
        <f>IF(Table1[[#This Row],[UTPA 
Equivalent Course(s)]]="N", "N", VLOOKUP(Table1[[#This Row],[UTPA 
Equivalent Course(s)]], Table13[[Combined Course Number]:[Course Title]], 5))</f>
        <v>CON LAW CIV LIBERTIES</v>
      </c>
      <c r="F2089" s="3" t="s">
        <v>5672</v>
      </c>
      <c r="G2089" s="3" t="s">
        <v>5673</v>
      </c>
      <c r="H2089" s="11" t="s">
        <v>5651</v>
      </c>
    </row>
    <row r="2090" spans="1:8" ht="16.899999999999999" customHeight="1" x14ac:dyDescent="0.25">
      <c r="A2090" s="1" t="s">
        <v>5646</v>
      </c>
      <c r="B2090" s="1" t="s">
        <v>248</v>
      </c>
      <c r="C2090" s="40" t="s">
        <v>5725</v>
      </c>
      <c r="D2090" s="3" t="s">
        <v>5726</v>
      </c>
      <c r="E2090" s="3" t="str">
        <f>IF(Table1[[#This Row],[UTPA 
Equivalent Course(s)]]="N", "N", VLOOKUP(Table1[[#This Row],[UTPA 
Equivalent Course(s)]], Table13[[Combined Course Number]:[Course Title]], 5))</f>
        <v>U.S. LEGISLATIVE PROCESS</v>
      </c>
      <c r="F2090" s="3" t="s">
        <v>5727</v>
      </c>
      <c r="G2090" s="3" t="s">
        <v>5728</v>
      </c>
      <c r="H2090" s="11" t="s">
        <v>5651</v>
      </c>
    </row>
    <row r="2091" spans="1:8" ht="16.899999999999999" customHeight="1" x14ac:dyDescent="0.25">
      <c r="A2091" s="1" t="s">
        <v>5646</v>
      </c>
      <c r="B2091" s="1" t="s">
        <v>251</v>
      </c>
      <c r="C2091" s="40" t="s">
        <v>5733</v>
      </c>
      <c r="D2091" s="3" t="s">
        <v>5734</v>
      </c>
      <c r="E2091" s="3" t="str">
        <f>IF(Table1[[#This Row],[UTPA 
Equivalent Course(s)]]="N", "N", VLOOKUP(Table1[[#This Row],[UTPA 
Equivalent Course(s)]], Table13[[Combined Course Number]:[Course Title]], 5))</f>
        <v>U.S. EXECUTIVE PROCESS</v>
      </c>
      <c r="F2091" s="3" t="s">
        <v>5735</v>
      </c>
      <c r="G2091" s="3" t="s">
        <v>5736</v>
      </c>
      <c r="H2091" s="11" t="s">
        <v>5651</v>
      </c>
    </row>
    <row r="2092" spans="1:8" ht="16.899999999999999" customHeight="1" x14ac:dyDescent="0.25">
      <c r="A2092" s="1" t="s">
        <v>5646</v>
      </c>
      <c r="B2092" s="1" t="s">
        <v>254</v>
      </c>
      <c r="C2092" s="40" t="s">
        <v>5780</v>
      </c>
      <c r="D2092" s="3" t="s">
        <v>5781</v>
      </c>
      <c r="E2092" s="3" t="str">
        <f>IF(Table1[[#This Row],[UTPA 
Equivalent Course(s)]]="N", "N", VLOOKUP(Table1[[#This Row],[UTPA 
Equivalent Course(s)]], Table13[[Combined Course Number]:[Course Title]], 5))</f>
        <v>INTEL AGENCIES IN US POL</v>
      </c>
      <c r="F2092" s="3" t="s">
        <v>23</v>
      </c>
      <c r="G2092" s="3" t="s">
        <v>23</v>
      </c>
      <c r="H2092" s="11" t="s">
        <v>5651</v>
      </c>
    </row>
    <row r="2093" spans="1:8" ht="16.899999999999999" customHeight="1" x14ac:dyDescent="0.25">
      <c r="A2093" s="1" t="s">
        <v>5646</v>
      </c>
      <c r="B2093" s="1" t="s">
        <v>809</v>
      </c>
      <c r="C2093" s="40" t="s">
        <v>4207</v>
      </c>
      <c r="D2093" s="3" t="s">
        <v>5660</v>
      </c>
      <c r="E2093" s="3" t="str">
        <f>IF(Table1[[#This Row],[UTPA 
Equivalent Course(s)]]="N", "N", VLOOKUP(Table1[[#This Row],[UTPA 
Equivalent Course(s)]], Table13[[Combined Course Number]:[Course Title]], 5))</f>
        <v>LATINOS/AS IN US POLITICS</v>
      </c>
      <c r="F2093" s="3" t="s">
        <v>5661</v>
      </c>
      <c r="G2093" s="3" t="s">
        <v>5662</v>
      </c>
      <c r="H2093" s="11" t="s">
        <v>5651</v>
      </c>
    </row>
    <row r="2094" spans="1:8" ht="16.899999999999999" customHeight="1" x14ac:dyDescent="0.25">
      <c r="A2094" s="1" t="s">
        <v>5646</v>
      </c>
      <c r="B2094" s="1" t="s">
        <v>620</v>
      </c>
      <c r="C2094" s="40" t="s">
        <v>5701</v>
      </c>
      <c r="D2094" s="3" t="s">
        <v>23</v>
      </c>
      <c r="E2094" s="3" t="str">
        <f>IF(Table1[[#This Row],[UTPA 
Equivalent Course(s)]]="N", "N", VLOOKUP(Table1[[#This Row],[UTPA 
Equivalent Course(s)]], Table13[[Combined Course Number]:[Course Title]], 5))</f>
        <v>N</v>
      </c>
      <c r="F2094" s="3" t="s">
        <v>5702</v>
      </c>
      <c r="G2094" s="3" t="s">
        <v>5703</v>
      </c>
      <c r="H2094" s="11" t="s">
        <v>5651</v>
      </c>
    </row>
    <row r="2095" spans="1:8" ht="16.899999999999999" customHeight="1" x14ac:dyDescent="0.25">
      <c r="A2095" s="1" t="s">
        <v>5646</v>
      </c>
      <c r="B2095" s="1" t="s">
        <v>305</v>
      </c>
      <c r="C2095" s="40" t="s">
        <v>5782</v>
      </c>
      <c r="D2095" s="3" t="s">
        <v>5783</v>
      </c>
      <c r="E2095" s="3" t="str">
        <f>IF(Table1[[#This Row],[UTPA 
Equivalent Course(s)]]="N", "N", VLOOKUP(Table1[[#This Row],[UTPA 
Equivalent Course(s)]], Table13[[Combined Course Number]:[Course Title]], 5))</f>
        <v>POLITICS CNTR AM&amp; CARR</v>
      </c>
      <c r="F2095" s="3" t="s">
        <v>23</v>
      </c>
      <c r="G2095" s="3" t="s">
        <v>23</v>
      </c>
      <c r="H2095" s="11" t="s">
        <v>5651</v>
      </c>
    </row>
    <row r="2096" spans="1:8" ht="16.899999999999999" customHeight="1" x14ac:dyDescent="0.25">
      <c r="A2096" s="1" t="s">
        <v>5646</v>
      </c>
      <c r="B2096" s="1" t="s">
        <v>1802</v>
      </c>
      <c r="C2096" s="40" t="s">
        <v>5784</v>
      </c>
      <c r="D2096" s="3" t="s">
        <v>5785</v>
      </c>
      <c r="E2096" s="3" t="str">
        <f>IF(Table1[[#This Row],[UTPA 
Equivalent Course(s)]]="N", "N", VLOOKUP(Table1[[#This Row],[UTPA 
Equivalent Course(s)]], Table13[[Combined Course Number]:[Course Title]], 5))</f>
        <v>POLITICS OF WEST EUROPE</v>
      </c>
      <c r="F2096" s="3" t="s">
        <v>23</v>
      </c>
      <c r="G2096" s="3" t="s">
        <v>23</v>
      </c>
      <c r="H2096" s="11" t="s">
        <v>5651</v>
      </c>
    </row>
    <row r="2097" spans="1:8" ht="16.899999999999999" customHeight="1" x14ac:dyDescent="0.25">
      <c r="A2097" s="1" t="s">
        <v>5646</v>
      </c>
      <c r="B2097" s="1" t="s">
        <v>2498</v>
      </c>
      <c r="C2097" s="40" t="s">
        <v>5786</v>
      </c>
      <c r="D2097" s="3" t="s">
        <v>5787</v>
      </c>
      <c r="E2097" s="3" t="str">
        <f>IF(Table1[[#This Row],[UTPA 
Equivalent Course(s)]]="N", "N", VLOOKUP(Table1[[#This Row],[UTPA 
Equivalent Course(s)]], Table13[[Combined Course Number]:[Course Title]], 5))</f>
        <v>POLITICS OF MEXICO</v>
      </c>
      <c r="F2097" s="3" t="s">
        <v>23</v>
      </c>
      <c r="G2097" s="3" t="s">
        <v>23</v>
      </c>
      <c r="H2097" s="11" t="s">
        <v>5651</v>
      </c>
    </row>
    <row r="2098" spans="1:8" ht="16.899999999999999" customHeight="1" x14ac:dyDescent="0.25">
      <c r="A2098" s="1" t="s">
        <v>5646</v>
      </c>
      <c r="B2098" s="1" t="s">
        <v>26</v>
      </c>
      <c r="C2098" s="40" t="s">
        <v>5788</v>
      </c>
      <c r="D2098" s="3" t="s">
        <v>5789</v>
      </c>
      <c r="E2098" s="3" t="str">
        <f>IF(Table1[[#This Row],[UTPA 
Equivalent Course(s)]]="N", "N", VLOOKUP(Table1[[#This Row],[UTPA 
Equivalent Course(s)]], Table13[[Combined Course Number]:[Course Title]], 5))</f>
        <v>CONTEMP CHINESE POLITICS</v>
      </c>
      <c r="F2098" s="3" t="s">
        <v>23</v>
      </c>
      <c r="G2098" s="3" t="s">
        <v>23</v>
      </c>
      <c r="H2098" s="11" t="s">
        <v>5651</v>
      </c>
    </row>
    <row r="2099" spans="1:8" ht="16.899999999999999" customHeight="1" x14ac:dyDescent="0.25">
      <c r="A2099" s="1" t="s">
        <v>5646</v>
      </c>
      <c r="B2099" s="1" t="s">
        <v>107</v>
      </c>
      <c r="C2099" s="40" t="s">
        <v>5678</v>
      </c>
      <c r="D2099" s="3" t="s">
        <v>23</v>
      </c>
      <c r="E2099" s="3" t="str">
        <f>IF(Table1[[#This Row],[UTPA 
Equivalent Course(s)]]="N", "N", VLOOKUP(Table1[[#This Row],[UTPA 
Equivalent Course(s)]], Table13[[Combined Course Number]:[Course Title]], 5))</f>
        <v>N</v>
      </c>
      <c r="F2099" s="3" t="s">
        <v>5679</v>
      </c>
      <c r="G2099" s="3" t="s">
        <v>5680</v>
      </c>
      <c r="H2099" s="11" t="s">
        <v>5651</v>
      </c>
    </row>
    <row r="2100" spans="1:8" ht="16.899999999999999" customHeight="1" x14ac:dyDescent="0.25">
      <c r="A2100" s="1" t="s">
        <v>5646</v>
      </c>
      <c r="B2100" s="1" t="s">
        <v>30</v>
      </c>
      <c r="C2100" s="40" t="s">
        <v>5790</v>
      </c>
      <c r="D2100" s="3" t="s">
        <v>5791</v>
      </c>
      <c r="E2100" s="3" t="str">
        <f>IF(Table1[[#This Row],[UTPA 
Equivalent Course(s)]]="N", "N", VLOOKUP(Table1[[#This Row],[UTPA 
Equivalent Course(s)]], Table13[[Combined Course Number]:[Course Title]], 5))</f>
        <v>U.S. FOREIGN POLIC</v>
      </c>
      <c r="F2100" s="3" t="s">
        <v>23</v>
      </c>
      <c r="G2100" s="3" t="s">
        <v>23</v>
      </c>
      <c r="H2100" s="11" t="s">
        <v>5651</v>
      </c>
    </row>
    <row r="2101" spans="1:8" ht="16.899999999999999" customHeight="1" x14ac:dyDescent="0.25">
      <c r="A2101" s="1" t="s">
        <v>5646</v>
      </c>
      <c r="B2101" s="1" t="s">
        <v>21</v>
      </c>
      <c r="C2101" s="40" t="s">
        <v>5792</v>
      </c>
      <c r="D2101" s="3" t="s">
        <v>5793</v>
      </c>
      <c r="E2101" s="3" t="str">
        <f>IF(Table1[[#This Row],[UTPA 
Equivalent Course(s)]]="N", "N", VLOOKUP(Table1[[#This Row],[UTPA 
Equivalent Course(s)]], Table13[[Combined Course Number]:[Course Title]], 5))</f>
        <v>INTERNTL ORGANIZATION</v>
      </c>
      <c r="F2101" s="3" t="s">
        <v>23</v>
      </c>
      <c r="G2101" s="3" t="s">
        <v>23</v>
      </c>
      <c r="H2101" s="11" t="s">
        <v>5651</v>
      </c>
    </row>
    <row r="2102" spans="1:8" ht="16.899999999999999" customHeight="1" x14ac:dyDescent="0.25">
      <c r="A2102" s="1" t="s">
        <v>5646</v>
      </c>
      <c r="B2102" s="1" t="s">
        <v>40</v>
      </c>
      <c r="C2102" s="40" t="s">
        <v>5794</v>
      </c>
      <c r="D2102" s="3" t="s">
        <v>4211</v>
      </c>
      <c r="E2102" s="3" t="str">
        <f>IF(Table1[[#This Row],[UTPA 
Equivalent Course(s)]]="N", "N", VLOOKUP(Table1[[#This Row],[UTPA 
Equivalent Course(s)]], Table13[[Combined Course Number]:[Course Title]], 5))</f>
        <v>US-MEX BORDER RELATIONS</v>
      </c>
      <c r="F2102" s="3" t="s">
        <v>23</v>
      </c>
      <c r="G2102" s="3" t="s">
        <v>23</v>
      </c>
      <c r="H2102" s="11" t="s">
        <v>5651</v>
      </c>
    </row>
    <row r="2103" spans="1:8" ht="16.899999999999999" customHeight="1" x14ac:dyDescent="0.25">
      <c r="A2103" s="1" t="s">
        <v>5646</v>
      </c>
      <c r="B2103" s="1" t="s">
        <v>561</v>
      </c>
      <c r="C2103" s="40" t="s">
        <v>5795</v>
      </c>
      <c r="D2103" s="3" t="s">
        <v>23</v>
      </c>
      <c r="E2103" s="3" t="str">
        <f>IF(Table1[[#This Row],[UTPA 
Equivalent Course(s)]]="N", "N", VLOOKUP(Table1[[#This Row],[UTPA 
Equivalent Course(s)]], Table13[[Combined Course Number]:[Course Title]], 5))</f>
        <v>N</v>
      </c>
      <c r="F2103" s="3" t="s">
        <v>23</v>
      </c>
      <c r="G2103" s="3" t="s">
        <v>23</v>
      </c>
      <c r="H2103" s="11" t="s">
        <v>5651</v>
      </c>
    </row>
    <row r="2104" spans="1:8" ht="16.899999999999999" customHeight="1" x14ac:dyDescent="0.25">
      <c r="A2104" s="1" t="s">
        <v>5646</v>
      </c>
      <c r="B2104" s="1" t="s">
        <v>320</v>
      </c>
      <c r="C2104" s="40" t="s">
        <v>5796</v>
      </c>
      <c r="D2104" s="3" t="s">
        <v>5797</v>
      </c>
      <c r="E2104" s="3" t="str">
        <f>IF(Table1[[#This Row],[UTPA 
Equivalent Course(s)]]="N", "N", VLOOKUP(Table1[[#This Row],[UTPA 
Equivalent Course(s)]], Table13[[Combined Course Number]:[Course Title]], 5))</f>
        <v>U.S POL THEO</v>
      </c>
      <c r="F2104" s="3" t="s">
        <v>23</v>
      </c>
      <c r="G2104" s="3" t="s">
        <v>23</v>
      </c>
      <c r="H2104" s="11" t="s">
        <v>5651</v>
      </c>
    </row>
    <row r="2105" spans="1:8" ht="16.899999999999999" customHeight="1" x14ac:dyDescent="0.25">
      <c r="A2105" s="1" t="s">
        <v>5646</v>
      </c>
      <c r="B2105" s="1" t="s">
        <v>55</v>
      </c>
      <c r="C2105" s="40" t="s">
        <v>5798</v>
      </c>
      <c r="D2105" s="3" t="s">
        <v>5799</v>
      </c>
      <c r="E2105" s="3" t="str">
        <f>IF(Table1[[#This Row],[UTPA 
Equivalent Course(s)]]="N", "N", VLOOKUP(Table1[[#This Row],[UTPA 
Equivalent Course(s)]], Table13[[Combined Course Number]:[Course Title]], 5))</f>
        <v>POL SOCIALIZ &amp; CIV ENGAGE</v>
      </c>
      <c r="F2105" s="3" t="s">
        <v>23</v>
      </c>
      <c r="G2105" s="3" t="s">
        <v>23</v>
      </c>
      <c r="H2105" s="11" t="s">
        <v>5651</v>
      </c>
    </row>
    <row r="2106" spans="1:8" ht="16.899999999999999" customHeight="1" x14ac:dyDescent="0.25">
      <c r="A2106" s="1" t="s">
        <v>5646</v>
      </c>
      <c r="B2106" s="1" t="s">
        <v>325</v>
      </c>
      <c r="C2106" s="40" t="s">
        <v>5800</v>
      </c>
      <c r="D2106" s="3" t="s">
        <v>5801</v>
      </c>
      <c r="E2106" s="3" t="str">
        <f>IF(Table1[[#This Row],[UTPA 
Equivalent Course(s)]]="N", "N", VLOOKUP(Table1[[#This Row],[UTPA 
Equivalent Course(s)]], Table13[[Combined Course Number]:[Course Title]], 5))</f>
        <v>PUB OPIN POLITICAL BEHAV</v>
      </c>
      <c r="F2106" s="3" t="s">
        <v>23</v>
      </c>
      <c r="G2106" s="3" t="s">
        <v>23</v>
      </c>
      <c r="H2106" s="11" t="s">
        <v>5651</v>
      </c>
    </row>
    <row r="2107" spans="1:8" ht="16.899999999999999" customHeight="1" x14ac:dyDescent="0.25">
      <c r="A2107" s="1" t="s">
        <v>5646</v>
      </c>
      <c r="B2107" s="1" t="s">
        <v>410</v>
      </c>
      <c r="C2107" s="40" t="s">
        <v>5802</v>
      </c>
      <c r="D2107" s="3" t="s">
        <v>5803</v>
      </c>
      <c r="E2107" s="3" t="str">
        <f>IF(Table1[[#This Row],[UTPA 
Equivalent Course(s)]]="N", "N", VLOOKUP(Table1[[#This Row],[UTPA 
Equivalent Course(s)]], Table13[[Combined Course Number]:[Course Title]], 5))</f>
        <v>RACE &amp; ETHNICITY IN US POL</v>
      </c>
      <c r="F2107" s="3" t="s">
        <v>23</v>
      </c>
      <c r="G2107" s="3" t="s">
        <v>23</v>
      </c>
      <c r="H2107" s="11" t="s">
        <v>5651</v>
      </c>
    </row>
    <row r="2108" spans="1:8" ht="16.899999999999999" customHeight="1" x14ac:dyDescent="0.25">
      <c r="A2108" s="1" t="s">
        <v>5646</v>
      </c>
      <c r="B2108" s="1" t="s">
        <v>257</v>
      </c>
      <c r="C2108" s="40" t="s">
        <v>5804</v>
      </c>
      <c r="D2108" s="3" t="s">
        <v>5805</v>
      </c>
      <c r="E2108" s="3" t="str">
        <f>IF(Table1[[#This Row],[UTPA 
Equivalent Course(s)]]="N", "N", VLOOKUP(Table1[[#This Row],[UTPA 
Equivalent Course(s)]], Table13[[Combined Course Number]:[Course Title]], 5))</f>
        <v>RACE &amp; GENDER POL INTERS</v>
      </c>
      <c r="F2108" s="3" t="s">
        <v>23</v>
      </c>
      <c r="G2108" s="3" t="s">
        <v>23</v>
      </c>
      <c r="H2108" s="11" t="s">
        <v>5651</v>
      </c>
    </row>
    <row r="2109" spans="1:8" ht="16.899999999999999" customHeight="1" x14ac:dyDescent="0.25">
      <c r="A2109" s="1" t="s">
        <v>5646</v>
      </c>
      <c r="B2109" s="1" t="s">
        <v>565</v>
      </c>
      <c r="C2109" s="40" t="s">
        <v>4214</v>
      </c>
      <c r="D2109" s="3" t="s">
        <v>5806</v>
      </c>
      <c r="E2109" s="3" t="str">
        <f>IF(Table1[[#This Row],[UTPA 
Equivalent Course(s)]]="N", "N", VLOOKUP(Table1[[#This Row],[UTPA 
Equivalent Course(s)]], Table13[[Combined Course Number]:[Course Title]], 5))</f>
        <v>POL RACE IMMIGR &amp; CITIZENSH</v>
      </c>
      <c r="F2109" s="3" t="s">
        <v>23</v>
      </c>
      <c r="G2109" s="3" t="s">
        <v>23</v>
      </c>
      <c r="H2109" s="11" t="s">
        <v>5651</v>
      </c>
    </row>
    <row r="2110" spans="1:8" ht="16.899999999999999" customHeight="1" x14ac:dyDescent="0.25">
      <c r="A2110" s="1" t="s">
        <v>5646</v>
      </c>
      <c r="B2110" s="1" t="s">
        <v>259</v>
      </c>
      <c r="C2110" s="40" t="s">
        <v>5807</v>
      </c>
      <c r="D2110" s="3" t="s">
        <v>5808</v>
      </c>
      <c r="E2110" s="3" t="str">
        <f>IF(Table1[[#This Row],[UTPA 
Equivalent Course(s)]]="N", "N", VLOOKUP(Table1[[#This Row],[UTPA 
Equivalent Course(s)]], Table13[[Combined Course Number]:[Course Title]], 5))</f>
        <v>U.S. LABOR POLICY</v>
      </c>
      <c r="F2110" s="3" t="s">
        <v>23</v>
      </c>
      <c r="G2110" s="3" t="s">
        <v>23</v>
      </c>
      <c r="H2110" s="11" t="s">
        <v>5651</v>
      </c>
    </row>
    <row r="2111" spans="1:8" ht="16.899999999999999" customHeight="1" x14ac:dyDescent="0.25">
      <c r="A2111" s="1" t="s">
        <v>5646</v>
      </c>
      <c r="B2111" s="1" t="s">
        <v>570</v>
      </c>
      <c r="C2111" s="40" t="s">
        <v>5809</v>
      </c>
      <c r="D2111" s="3" t="s">
        <v>5810</v>
      </c>
      <c r="E2111" s="3" t="str">
        <f>IF(Table1[[#This Row],[UTPA 
Equivalent Course(s)]]="N", "N", VLOOKUP(Table1[[#This Row],[UTPA 
Equivalent Course(s)]], Table13[[Combined Course Number]:[Course Title]], 5))</f>
        <v>ENVIRONMENTAL POLICY</v>
      </c>
      <c r="F2111" s="3" t="s">
        <v>23</v>
      </c>
      <c r="G2111" s="3" t="s">
        <v>23</v>
      </c>
      <c r="H2111" s="11" t="s">
        <v>5651</v>
      </c>
    </row>
    <row r="2112" spans="1:8" ht="16.899999999999999" customHeight="1" x14ac:dyDescent="0.25">
      <c r="A2112" s="1" t="s">
        <v>5646</v>
      </c>
      <c r="B2112" s="1" t="s">
        <v>162</v>
      </c>
      <c r="C2112" s="40" t="s">
        <v>5811</v>
      </c>
      <c r="D2112" s="3" t="s">
        <v>5812</v>
      </c>
      <c r="E2112" s="3" t="str">
        <f>IF(Table1[[#This Row],[UTPA 
Equivalent Course(s)]]="N", "N", VLOOKUP(Table1[[#This Row],[UTPA 
Equivalent Course(s)]], Table13[[Combined Course Number]:[Course Title]], 5))</f>
        <v>LEGAL RESEARCH/WRITING I</v>
      </c>
      <c r="F2112" s="3" t="s">
        <v>23</v>
      </c>
      <c r="G2112" s="3" t="s">
        <v>23</v>
      </c>
      <c r="H2112" s="11" t="s">
        <v>5651</v>
      </c>
    </row>
    <row r="2113" spans="1:8" ht="16.899999999999999" customHeight="1" x14ac:dyDescent="0.25">
      <c r="A2113" s="1" t="s">
        <v>5646</v>
      </c>
      <c r="B2113" s="1" t="s">
        <v>401</v>
      </c>
      <c r="C2113" s="2" t="s">
        <v>5813</v>
      </c>
      <c r="D2113" s="3" t="s">
        <v>5814</v>
      </c>
      <c r="E2113" s="3" t="str">
        <f>IF(Table1[[#This Row],[UTPA 
Equivalent Course(s)]]="N", "N", VLOOKUP(Table1[[#This Row],[UTPA 
Equivalent Course(s)]], Table13[[Combined Course Number]:[Course Title]], 5))</f>
        <v>LEGAL RESEARCH II</v>
      </c>
      <c r="F2113" s="3" t="s">
        <v>23</v>
      </c>
      <c r="G2113" s="3" t="s">
        <v>23</v>
      </c>
      <c r="H2113" s="11" t="s">
        <v>5651</v>
      </c>
    </row>
    <row r="2114" spans="1:8" ht="16.899999999999999" customHeight="1" x14ac:dyDescent="0.25">
      <c r="A2114" s="1" t="s">
        <v>5815</v>
      </c>
      <c r="B2114" s="1" t="s">
        <v>278</v>
      </c>
      <c r="C2114" s="40" t="s">
        <v>5816</v>
      </c>
      <c r="D2114" s="3" t="s">
        <v>5817</v>
      </c>
      <c r="E2114" s="3" t="str">
        <f>IF(Table1[[#This Row],[UTPA 
Equivalent Course(s)]]="N", "N", VLOOKUP(Table1[[#This Row],[UTPA 
Equivalent Course(s)]], Table13[[Combined Course Number]:[Course Title]], 5))</f>
        <v>BEGINNING PORTUGUESE I</v>
      </c>
      <c r="F2114" s="3" t="s">
        <v>23</v>
      </c>
      <c r="G2114" s="3" t="s">
        <v>23</v>
      </c>
      <c r="H2114" s="11" t="s">
        <v>282</v>
      </c>
    </row>
    <row r="2115" spans="1:8" ht="16.899999999999999" customHeight="1" x14ac:dyDescent="0.25">
      <c r="A2115" s="1" t="s">
        <v>5815</v>
      </c>
      <c r="B2115" s="1" t="s">
        <v>283</v>
      </c>
      <c r="C2115" s="40" t="s">
        <v>5818</v>
      </c>
      <c r="D2115" s="3" t="s">
        <v>5819</v>
      </c>
      <c r="E2115" s="3" t="str">
        <f>IF(Table1[[#This Row],[UTPA 
Equivalent Course(s)]]="N", "N", VLOOKUP(Table1[[#This Row],[UTPA 
Equivalent Course(s)]], Table13[[Combined Course Number]:[Course Title]], 5))</f>
        <v>BEGINNING PORTUGUESE II</v>
      </c>
      <c r="F2115" s="3" t="s">
        <v>23</v>
      </c>
      <c r="G2115" s="3" t="s">
        <v>23</v>
      </c>
      <c r="H2115" s="11" t="s">
        <v>282</v>
      </c>
    </row>
    <row r="2116" spans="1:8" ht="16.899999999999999" customHeight="1" x14ac:dyDescent="0.25">
      <c r="A2116" s="1" t="s">
        <v>5815</v>
      </c>
      <c r="B2116" s="1" t="s">
        <v>611</v>
      </c>
      <c r="C2116" s="40" t="s">
        <v>5820</v>
      </c>
      <c r="D2116" s="3" t="s">
        <v>5821</v>
      </c>
      <c r="E2116" s="3" t="str">
        <f>IF(Table1[[#This Row],[UTPA 
Equivalent Course(s)]]="N", "N", VLOOKUP(Table1[[#This Row],[UTPA 
Equivalent Course(s)]], Table13[[Combined Course Number]:[Course Title]], 5))</f>
        <v>PORTUGUESE FOR SPAN SPEA</v>
      </c>
      <c r="F2116" s="3" t="s">
        <v>23</v>
      </c>
      <c r="G2116" s="3" t="s">
        <v>23</v>
      </c>
      <c r="H2116" s="11" t="s">
        <v>282</v>
      </c>
    </row>
    <row r="2117" spans="1:8" ht="16.899999999999999" customHeight="1" x14ac:dyDescent="0.25">
      <c r="A2117" s="1" t="s">
        <v>5822</v>
      </c>
      <c r="B2117" s="1" t="s">
        <v>5829</v>
      </c>
      <c r="C2117" s="40" t="s">
        <v>5830</v>
      </c>
      <c r="D2117" s="3" t="s">
        <v>5831</v>
      </c>
      <c r="E2117" s="3" t="str">
        <f>IF(Table1[[#This Row],[UTPA 
Equivalent Course(s)]]="N", "N", VLOOKUP(Table1[[#This Row],[UTPA 
Equivalent Course(s)]], Table13[[Combined Course Number]:[Course Title]], 5))</f>
        <v>PHYSICAL SCIENCE I</v>
      </c>
      <c r="F2117" s="3" t="s">
        <v>23</v>
      </c>
      <c r="G2117" s="3" t="s">
        <v>23</v>
      </c>
      <c r="H2117" s="11" t="s">
        <v>600</v>
      </c>
    </row>
    <row r="2118" spans="1:8" ht="16.899999999999999" customHeight="1" x14ac:dyDescent="0.25">
      <c r="A2118" s="1" t="s">
        <v>5822</v>
      </c>
      <c r="B2118" s="1" t="s">
        <v>5832</v>
      </c>
      <c r="C2118" s="40" t="s">
        <v>5833</v>
      </c>
      <c r="D2118" s="3" t="s">
        <v>5834</v>
      </c>
      <c r="E2118" s="3" t="str">
        <f>IF(Table1[[#This Row],[UTPA 
Equivalent Course(s)]]="N", "N", VLOOKUP(Table1[[#This Row],[UTPA 
Equivalent Course(s)]], Table13[[Combined Course Number]:[Course Title]], 5))</f>
        <v>PHYSICAL SICENCE II</v>
      </c>
      <c r="F2118" s="3" t="s">
        <v>23</v>
      </c>
      <c r="G2118" s="3" t="s">
        <v>23</v>
      </c>
      <c r="H2118" s="11" t="s">
        <v>600</v>
      </c>
    </row>
    <row r="2119" spans="1:8" ht="16.899999999999999" customHeight="1" x14ac:dyDescent="0.25">
      <c r="A2119" s="1" t="s">
        <v>5822</v>
      </c>
      <c r="B2119" s="1" t="s">
        <v>707</v>
      </c>
      <c r="C2119" s="40" t="s">
        <v>5835</v>
      </c>
      <c r="D2119" s="3" t="s">
        <v>5836</v>
      </c>
      <c r="E2119" s="3" t="str">
        <f>IF(Table1[[#This Row],[UTPA 
Equivalent Course(s)]]="N", "N", VLOOKUP(Table1[[#This Row],[UTPA 
Equivalent Course(s)]], Table13[[Combined Course Number]:[Course Title]], 5))</f>
        <v>PLANET EARTH &amp; ITS PLACE</v>
      </c>
      <c r="F2119" s="3" t="s">
        <v>23</v>
      </c>
      <c r="G2119" s="3" t="s">
        <v>23</v>
      </c>
      <c r="H2119" s="11" t="s">
        <v>600</v>
      </c>
    </row>
    <row r="2120" spans="1:8" ht="16.899999999999999" customHeight="1" x14ac:dyDescent="0.25">
      <c r="A2120" s="1" t="s">
        <v>5822</v>
      </c>
      <c r="B2120" s="1" t="s">
        <v>2958</v>
      </c>
      <c r="C2120" s="40" t="s">
        <v>5823</v>
      </c>
      <c r="D2120" s="3" t="s">
        <v>23</v>
      </c>
      <c r="E2120" s="3" t="str">
        <f>IF(Table1[[#This Row],[UTPA 
Equivalent Course(s)]]="N", "N", VLOOKUP(Table1[[#This Row],[UTPA 
Equivalent Course(s)]], Table13[[Combined Course Number]:[Course Title]], 5))</f>
        <v>N</v>
      </c>
      <c r="F2120" s="3" t="s">
        <v>5824</v>
      </c>
      <c r="G2120" s="3" t="s">
        <v>5825</v>
      </c>
      <c r="H2120" s="11" t="s">
        <v>600</v>
      </c>
    </row>
    <row r="2121" spans="1:8" ht="16.899999999999999" customHeight="1" x14ac:dyDescent="0.25">
      <c r="A2121" s="1" t="s">
        <v>5822</v>
      </c>
      <c r="B2121" s="1" t="s">
        <v>1089</v>
      </c>
      <c r="C2121" s="40" t="s">
        <v>5826</v>
      </c>
      <c r="D2121" s="3" t="s">
        <v>23</v>
      </c>
      <c r="E2121" s="3" t="str">
        <f>IF(Table1[[#This Row],[UTPA 
Equivalent Course(s)]]="N", "N", VLOOKUP(Table1[[#This Row],[UTPA 
Equivalent Course(s)]], Table13[[Combined Course Number]:[Course Title]], 5))</f>
        <v>N</v>
      </c>
      <c r="F2121" s="3" t="s">
        <v>5827</v>
      </c>
      <c r="G2121" s="3" t="s">
        <v>5828</v>
      </c>
      <c r="H2121" s="11" t="s">
        <v>600</v>
      </c>
    </row>
    <row r="2122" spans="1:8" ht="16.899999999999999" customHeight="1" x14ac:dyDescent="0.25">
      <c r="A2122" s="1" t="s">
        <v>5837</v>
      </c>
      <c r="B2122" s="1" t="s">
        <v>1108</v>
      </c>
      <c r="C2122" s="40" t="s">
        <v>5894</v>
      </c>
      <c r="D2122" s="3" t="s">
        <v>23</v>
      </c>
      <c r="E2122" s="3" t="str">
        <f>IF(Table1[[#This Row],[UTPA 
Equivalent Course(s)]]="N", "N", VLOOKUP(Table1[[#This Row],[UTPA 
Equivalent Course(s)]], Table13[[Combined Course Number]:[Course Title]], 5))</f>
        <v>N</v>
      </c>
      <c r="F2122" s="3" t="s">
        <v>5895</v>
      </c>
      <c r="G2122" s="3" t="s">
        <v>5896</v>
      </c>
      <c r="H2122" s="11" t="s">
        <v>5842</v>
      </c>
    </row>
    <row r="2123" spans="1:8" ht="16.899999999999999" customHeight="1" x14ac:dyDescent="0.25">
      <c r="A2123" s="1" t="s">
        <v>5837</v>
      </c>
      <c r="B2123" s="1" t="s">
        <v>83</v>
      </c>
      <c r="C2123" s="40" t="s">
        <v>5876</v>
      </c>
      <c r="D2123" s="3" t="s">
        <v>5877</v>
      </c>
      <c r="E2123" s="3" t="str">
        <f>IF(Table1[[#This Row],[UTPA 
Equivalent Course(s)]]="N", "N", VLOOKUP(Table1[[#This Row],[UTPA 
Equivalent Course(s)]], Table13[[Combined Course Number]:[Course Title]], 5))</f>
        <v>INTRO TO PSYCHOLOGY</v>
      </c>
      <c r="F2123" s="3" t="s">
        <v>5878</v>
      </c>
      <c r="G2123" s="3" t="s">
        <v>5879</v>
      </c>
      <c r="H2123" s="11" t="s">
        <v>5842</v>
      </c>
    </row>
    <row r="2124" spans="1:8" ht="16.899999999999999" customHeight="1" x14ac:dyDescent="0.25">
      <c r="A2124" s="1" t="s">
        <v>5837</v>
      </c>
      <c r="B2124" s="1" t="s">
        <v>192</v>
      </c>
      <c r="C2124" s="40" t="s">
        <v>5917</v>
      </c>
      <c r="D2124" s="3" t="s">
        <v>5918</v>
      </c>
      <c r="E2124" s="3" t="str">
        <f>IF(Table1[[#This Row],[UTPA 
Equivalent Course(s)]]="N", "N", VLOOKUP(Table1[[#This Row],[UTPA 
Equivalent Course(s)]], Table13[[Combined Course Number]:[Course Title]], 5))</f>
        <v>BASIC STATISTICS FOR PSY</v>
      </c>
      <c r="F2124" s="3" t="s">
        <v>5919</v>
      </c>
      <c r="G2124" s="3" t="s">
        <v>5920</v>
      </c>
      <c r="H2124" s="11" t="s">
        <v>5842</v>
      </c>
    </row>
    <row r="2125" spans="1:8" ht="16.899999999999999" customHeight="1" x14ac:dyDescent="0.25">
      <c r="A2125" s="1" t="s">
        <v>5837</v>
      </c>
      <c r="B2125" s="1" t="s">
        <v>614</v>
      </c>
      <c r="C2125" s="40" t="s">
        <v>5843</v>
      </c>
      <c r="D2125" s="3" t="s">
        <v>23</v>
      </c>
      <c r="E2125" s="3" t="str">
        <f>IF(Table1[[#This Row],[UTPA 
Equivalent Course(s)]]="N", "N", VLOOKUP(Table1[[#This Row],[UTPA 
Equivalent Course(s)]], Table13[[Combined Course Number]:[Course Title]], 5))</f>
        <v>N</v>
      </c>
      <c r="F2125" s="3" t="s">
        <v>5844</v>
      </c>
      <c r="G2125" s="3" t="s">
        <v>5845</v>
      </c>
      <c r="H2125" s="11" t="s">
        <v>5842</v>
      </c>
    </row>
    <row r="2126" spans="1:8" ht="16.899999999999999" customHeight="1" x14ac:dyDescent="0.25">
      <c r="A2126" s="1" t="s">
        <v>5837</v>
      </c>
      <c r="B2126" s="1" t="s">
        <v>50</v>
      </c>
      <c r="C2126" s="40" t="s">
        <v>5913</v>
      </c>
      <c r="D2126" s="3" t="s">
        <v>5914</v>
      </c>
      <c r="E2126" s="3" t="str">
        <f>IF(Table1[[#This Row],[UTPA 
Equivalent Course(s)]]="N", "N", VLOOKUP(Table1[[#This Row],[UTPA 
Equivalent Course(s)]], Table13[[Combined Course Number]:[Course Title]], 5))</f>
        <v>SOCIAL PSYCHOLOGY</v>
      </c>
      <c r="F2126" s="3" t="s">
        <v>5915</v>
      </c>
      <c r="G2126" s="3" t="s">
        <v>5916</v>
      </c>
      <c r="H2126" s="11" t="s">
        <v>5842</v>
      </c>
    </row>
    <row r="2127" spans="1:8" ht="16.899999999999999" customHeight="1" x14ac:dyDescent="0.25">
      <c r="A2127" s="1" t="s">
        <v>5837</v>
      </c>
      <c r="B2127" s="1" t="s">
        <v>68</v>
      </c>
      <c r="C2127" s="40" t="s">
        <v>5905</v>
      </c>
      <c r="D2127" s="3" t="s">
        <v>5906</v>
      </c>
      <c r="E2127" s="3" t="str">
        <f>IF(Table1[[#This Row],[UTPA 
Equivalent Course(s)]]="N", "N", VLOOKUP(Table1[[#This Row],[UTPA 
Equivalent Course(s)]], Table13[[Combined Course Number]:[Course Title]], 5))</f>
        <v>RESEARCH METHODS IN PSYY</v>
      </c>
      <c r="F2127" s="3" t="s">
        <v>5907</v>
      </c>
      <c r="G2127" s="3" t="s">
        <v>5908</v>
      </c>
      <c r="H2127" s="11" t="s">
        <v>5842</v>
      </c>
    </row>
    <row r="2128" spans="1:8" ht="16.899999999999999" customHeight="1" x14ac:dyDescent="0.25">
      <c r="A2128" s="1" t="s">
        <v>5837</v>
      </c>
      <c r="B2128" s="1" t="s">
        <v>491</v>
      </c>
      <c r="C2128" s="40" t="s">
        <v>5865</v>
      </c>
      <c r="D2128" s="3" t="s">
        <v>5866</v>
      </c>
      <c r="E2128" s="3" t="str">
        <f>IF(Table1[[#This Row],[UTPA 
Equivalent Course(s)]]="N", "N", VLOOKUP(Table1[[#This Row],[UTPA 
Equivalent Course(s)]], Table13[[Combined Course Number]:[Course Title]], 5))</f>
        <v>INFANCY - ADOLESCENCE</v>
      </c>
      <c r="F2128" s="3" t="s">
        <v>5867</v>
      </c>
      <c r="G2128" s="3" t="s">
        <v>5868</v>
      </c>
      <c r="H2128" s="11" t="s">
        <v>5842</v>
      </c>
    </row>
    <row r="2129" spans="1:8" ht="16.899999999999999" customHeight="1" x14ac:dyDescent="0.25">
      <c r="A2129" s="1" t="s">
        <v>5837</v>
      </c>
      <c r="B2129" s="1" t="s">
        <v>203</v>
      </c>
      <c r="C2129" s="40" t="s">
        <v>5846</v>
      </c>
      <c r="D2129" s="3" t="s">
        <v>5847</v>
      </c>
      <c r="E2129" s="3" t="str">
        <f>IF(Table1[[#This Row],[UTPA 
Equivalent Course(s)]]="N", "N", VLOOKUP(Table1[[#This Row],[UTPA 
Equivalent Course(s)]], Table13[[Combined Course Number]:[Course Title]], 5))</f>
        <v>PSY OF ADULT LIFE</v>
      </c>
      <c r="F2129" s="3" t="s">
        <v>5848</v>
      </c>
      <c r="G2129" s="3" t="s">
        <v>5849</v>
      </c>
      <c r="H2129" s="11" t="s">
        <v>5842</v>
      </c>
    </row>
    <row r="2130" spans="1:8" ht="16.899999999999999" customHeight="1" x14ac:dyDescent="0.25">
      <c r="A2130" s="1" t="s">
        <v>5837</v>
      </c>
      <c r="B2130" s="1" t="s">
        <v>498</v>
      </c>
      <c r="C2130" s="40" t="s">
        <v>5890</v>
      </c>
      <c r="D2130" s="3" t="s">
        <v>5891</v>
      </c>
      <c r="E2130" s="3" t="str">
        <f>IF(Table1[[#This Row],[UTPA 
Equivalent Course(s)]]="N", "N", VLOOKUP(Table1[[#This Row],[UTPA 
Equivalent Course(s)]], Table13[[Combined Course Number]:[Course Title]], 5))</f>
        <v>DEVELOP PSY LIFESPAN</v>
      </c>
      <c r="F2130" s="3" t="s">
        <v>5892</v>
      </c>
      <c r="G2130" s="3" t="s">
        <v>5893</v>
      </c>
      <c r="H2130" s="11" t="s">
        <v>5842</v>
      </c>
    </row>
    <row r="2131" spans="1:8" ht="16.899999999999999" customHeight="1" x14ac:dyDescent="0.25">
      <c r="A2131" s="1" t="s">
        <v>5837</v>
      </c>
      <c r="B2131" s="1" t="s">
        <v>501</v>
      </c>
      <c r="C2131" s="40" t="s">
        <v>5901</v>
      </c>
      <c r="D2131" s="3" t="s">
        <v>5902</v>
      </c>
      <c r="E2131" s="3" t="str">
        <f>IF(Table1[[#This Row],[UTPA 
Equivalent Course(s)]]="N", "N", VLOOKUP(Table1[[#This Row],[UTPA 
Equivalent Course(s)]], Table13[[Combined Course Number]:[Course Title]], 5))</f>
        <v>PSYCHOLOGY OF GENDER</v>
      </c>
      <c r="F2131" s="3" t="s">
        <v>5903</v>
      </c>
      <c r="G2131" s="3" t="s">
        <v>5904</v>
      </c>
      <c r="H2131" s="11" t="s">
        <v>5842</v>
      </c>
    </row>
    <row r="2132" spans="1:8" ht="16.899999999999999" customHeight="1" x14ac:dyDescent="0.25">
      <c r="A2132" s="1" t="s">
        <v>5837</v>
      </c>
      <c r="B2132" s="1" t="s">
        <v>507</v>
      </c>
      <c r="C2132" s="40" t="s">
        <v>5933</v>
      </c>
      <c r="D2132" s="3" t="s">
        <v>5934</v>
      </c>
      <c r="E2132" s="3" t="str">
        <f>IF(Table1[[#This Row],[UTPA 
Equivalent Course(s)]]="N", "N", VLOOKUP(Table1[[#This Row],[UTPA 
Equivalent Course(s)]], Table13[[Combined Course Number]:[Course Title]], 5))</f>
        <v>STRESS</v>
      </c>
      <c r="F2132" s="3" t="s">
        <v>23</v>
      </c>
      <c r="G2132" s="3" t="s">
        <v>23</v>
      </c>
      <c r="H2132" s="11" t="s">
        <v>5842</v>
      </c>
    </row>
    <row r="2133" spans="1:8" ht="16.899999999999999" customHeight="1" x14ac:dyDescent="0.25">
      <c r="A2133" s="1" t="s">
        <v>5837</v>
      </c>
      <c r="B2133" s="1" t="s">
        <v>206</v>
      </c>
      <c r="C2133" s="40" t="s">
        <v>5925</v>
      </c>
      <c r="D2133" s="3" t="s">
        <v>5926</v>
      </c>
      <c r="E2133" s="3" t="str">
        <f>IF(Table1[[#This Row],[UTPA 
Equivalent Course(s)]]="N", "N", VLOOKUP(Table1[[#This Row],[UTPA 
Equivalent Course(s)]], Table13[[Combined Course Number]:[Course Title]], 5))</f>
        <v>TST &amp; MSMTS IN PSY</v>
      </c>
      <c r="F2133" s="3" t="s">
        <v>5927</v>
      </c>
      <c r="G2133" s="3" t="s">
        <v>5928</v>
      </c>
      <c r="H2133" s="11" t="s">
        <v>5842</v>
      </c>
    </row>
    <row r="2134" spans="1:8" ht="16.899999999999999" customHeight="1" x14ac:dyDescent="0.25">
      <c r="A2134" s="1" t="s">
        <v>5837</v>
      </c>
      <c r="B2134" s="1" t="s">
        <v>212</v>
      </c>
      <c r="C2134" s="40" t="s">
        <v>5935</v>
      </c>
      <c r="D2134" s="3" t="s">
        <v>5936</v>
      </c>
      <c r="E2134" s="3" t="str">
        <f>IF(Table1[[#This Row],[UTPA 
Equivalent Course(s)]]="N", "N", VLOOKUP(Table1[[#This Row],[UTPA 
Equivalent Course(s)]], Table13[[Combined Course Number]:[Course Title]], 5))</f>
        <v>PSYCHOLOGY OF LEARNING</v>
      </c>
      <c r="F2134" s="3" t="s">
        <v>23</v>
      </c>
      <c r="G2134" s="3" t="s">
        <v>23</v>
      </c>
      <c r="H2134" s="11" t="s">
        <v>5842</v>
      </c>
    </row>
    <row r="2135" spans="1:8" ht="16.899999999999999" customHeight="1" x14ac:dyDescent="0.25">
      <c r="A2135" s="1" t="s">
        <v>5837</v>
      </c>
      <c r="B2135" s="1" t="s">
        <v>406</v>
      </c>
      <c r="C2135" s="40" t="s">
        <v>5861</v>
      </c>
      <c r="D2135" s="3" t="s">
        <v>5862</v>
      </c>
      <c r="E2135" s="3" t="str">
        <f>IF(Table1[[#This Row],[UTPA 
Equivalent Course(s)]]="N", "N", VLOOKUP(Table1[[#This Row],[UTPA 
Equivalent Course(s)]], Table13[[Combined Course Number]:[Course Title]], 5))</f>
        <v>PHYSIOLOGICAL PSY</v>
      </c>
      <c r="F2135" s="3" t="s">
        <v>5863</v>
      </c>
      <c r="G2135" s="3" t="s">
        <v>5864</v>
      </c>
      <c r="H2135" s="11" t="s">
        <v>5842</v>
      </c>
    </row>
    <row r="2136" spans="1:8" ht="16.899999999999999" customHeight="1" x14ac:dyDescent="0.25">
      <c r="A2136" s="1" t="s">
        <v>5837</v>
      </c>
      <c r="B2136" s="1" t="s">
        <v>3419</v>
      </c>
      <c r="C2136" s="40" t="s">
        <v>5909</v>
      </c>
      <c r="D2136" s="3" t="s">
        <v>5910</v>
      </c>
      <c r="E2136" s="3" t="str">
        <f>IF(Table1[[#This Row],[UTPA 
Equivalent Course(s)]]="N", "N", VLOOKUP(Table1[[#This Row],[UTPA 
Equivalent Course(s)]], Table13[[Combined Course Number]:[Course Title]], 5))</f>
        <v>SENSATION &amp; PERCEPTION</v>
      </c>
      <c r="F2136" s="3" t="s">
        <v>5911</v>
      </c>
      <c r="G2136" s="3" t="s">
        <v>5912</v>
      </c>
      <c r="H2136" s="11" t="s">
        <v>5842</v>
      </c>
    </row>
    <row r="2137" spans="1:8" ht="16.899999999999999" customHeight="1" x14ac:dyDescent="0.25">
      <c r="A2137" s="1" t="s">
        <v>5837</v>
      </c>
      <c r="B2137" s="1" t="s">
        <v>334</v>
      </c>
      <c r="C2137" s="40" t="s">
        <v>963</v>
      </c>
      <c r="D2137" s="3" t="s">
        <v>5937</v>
      </c>
      <c r="E2137" s="3" t="str">
        <f>IF(Table1[[#This Row],[UTPA 
Equivalent Course(s)]]="N", "N", VLOOKUP(Table1[[#This Row],[UTPA 
Equivalent Course(s)]], Table13[[Combined Course Number]:[Course Title]], 5))</f>
        <v>ANIMAL BEHAVIOR</v>
      </c>
      <c r="F2137" s="3" t="s">
        <v>23</v>
      </c>
      <c r="G2137" s="3" t="s">
        <v>23</v>
      </c>
      <c r="H2137" s="11" t="s">
        <v>5842</v>
      </c>
    </row>
    <row r="2138" spans="1:8" ht="16.899999999999999" customHeight="1" x14ac:dyDescent="0.25">
      <c r="A2138" s="1" t="s">
        <v>5837</v>
      </c>
      <c r="B2138" s="1" t="s">
        <v>731</v>
      </c>
      <c r="C2138" s="40" t="s">
        <v>5857</v>
      </c>
      <c r="D2138" s="3" t="s">
        <v>5858</v>
      </c>
      <c r="E2138" s="3" t="str">
        <f>IF(Table1[[#This Row],[UTPA 
Equivalent Course(s)]]="N", "N", VLOOKUP(Table1[[#This Row],[UTPA 
Equivalent Course(s)]], Table13[[Combined Course Number]:[Course Title]], 5))</f>
        <v>BEHAVIOR MODIFICATION</v>
      </c>
      <c r="F2138" s="3" t="s">
        <v>5859</v>
      </c>
      <c r="G2138" s="3" t="s">
        <v>5860</v>
      </c>
      <c r="H2138" s="11" t="s">
        <v>5842</v>
      </c>
    </row>
    <row r="2139" spans="1:8" ht="16.899999999999999" customHeight="1" x14ac:dyDescent="0.25">
      <c r="A2139" s="1" t="s">
        <v>5837</v>
      </c>
      <c r="B2139" s="1" t="s">
        <v>5938</v>
      </c>
      <c r="C2139" s="40" t="s">
        <v>5887</v>
      </c>
      <c r="D2139" s="3" t="s">
        <v>5939</v>
      </c>
      <c r="E2139" s="3" t="str">
        <f>IF(Table1[[#This Row],[UTPA 
Equivalent Course(s)]]="N", "N", VLOOKUP(Table1[[#This Row],[UTPA 
Equivalent Course(s)]], Table13[[Combined Course Number]:[Course Title]], 5))</f>
        <v>DIRECTED READINGS</v>
      </c>
      <c r="F2139" s="3" t="s">
        <v>23</v>
      </c>
      <c r="G2139" s="3" t="s">
        <v>23</v>
      </c>
      <c r="H2139" s="11" t="s">
        <v>5842</v>
      </c>
    </row>
    <row r="2140" spans="1:8" ht="16.899999999999999" customHeight="1" x14ac:dyDescent="0.25">
      <c r="A2140" s="1" t="s">
        <v>5837</v>
      </c>
      <c r="B2140" s="1" t="s">
        <v>225</v>
      </c>
      <c r="C2140" s="40" t="s">
        <v>226</v>
      </c>
      <c r="D2140" s="3" t="s">
        <v>5940</v>
      </c>
      <c r="E2140" s="3" t="str">
        <f>IF(Table1[[#This Row],[UTPA 
Equivalent Course(s)]]="N", "N", VLOOKUP(Table1[[#This Row],[UTPA 
Equivalent Course(s)]], Table13[[Combined Course Number]:[Course Title]], 5))</f>
        <v>PRIMATE BEHAVIOR</v>
      </c>
      <c r="F2140" s="3" t="s">
        <v>23</v>
      </c>
      <c r="G2140" s="3" t="s">
        <v>23</v>
      </c>
      <c r="H2140" s="11" t="s">
        <v>5842</v>
      </c>
    </row>
    <row r="2141" spans="1:8" ht="16.899999999999999" customHeight="1" x14ac:dyDescent="0.25">
      <c r="A2141" s="1" t="s">
        <v>5837</v>
      </c>
      <c r="B2141" s="1" t="s">
        <v>541</v>
      </c>
      <c r="C2141" s="40" t="s">
        <v>5850</v>
      </c>
      <c r="D2141" s="3" t="s">
        <v>23</v>
      </c>
      <c r="E2141" s="3" t="str">
        <f>IF(Table1[[#This Row],[UTPA 
Equivalent Course(s)]]="N", "N", VLOOKUP(Table1[[#This Row],[UTPA 
Equivalent Course(s)]], Table13[[Combined Course Number]:[Course Title]], 5))</f>
        <v>N</v>
      </c>
      <c r="F2141" s="3" t="s">
        <v>5851</v>
      </c>
      <c r="G2141" s="3" t="s">
        <v>5852</v>
      </c>
      <c r="H2141" s="11" t="s">
        <v>5842</v>
      </c>
    </row>
    <row r="2142" spans="1:8" ht="16.899999999999999" customHeight="1" x14ac:dyDescent="0.25">
      <c r="A2142" s="1" t="s">
        <v>5837</v>
      </c>
      <c r="B2142" s="1" t="s">
        <v>245</v>
      </c>
      <c r="C2142" s="40" t="s">
        <v>5880</v>
      </c>
      <c r="D2142" s="3" t="s">
        <v>5881</v>
      </c>
      <c r="E2142" s="3" t="str">
        <f>IF(Table1[[#This Row],[UTPA 
Equivalent Course(s)]]="N", "N", VLOOKUP(Table1[[#This Row],[UTPA 
Equivalent Course(s)]], Table13[[Combined Course Number]:[Course Title]], 5))</f>
        <v>FEMALE AND MALE</v>
      </c>
      <c r="F2142" s="3" t="s">
        <v>5882</v>
      </c>
      <c r="G2142" s="3" t="s">
        <v>5883</v>
      </c>
      <c r="H2142" s="11" t="s">
        <v>5842</v>
      </c>
    </row>
    <row r="2143" spans="1:8" ht="16.899999999999999" customHeight="1" x14ac:dyDescent="0.25">
      <c r="A2143" s="1" t="s">
        <v>5837</v>
      </c>
      <c r="B2143" s="1" t="s">
        <v>248</v>
      </c>
      <c r="C2143" s="40" t="s">
        <v>5838</v>
      </c>
      <c r="D2143" s="3" t="s">
        <v>5839</v>
      </c>
      <c r="E2143" s="3" t="str">
        <f>IF(Table1[[#This Row],[UTPA 
Equivalent Course(s)]]="N", "N", VLOOKUP(Table1[[#This Row],[UTPA 
Equivalent Course(s)]], Table13[[Combined Course Number]:[Course Title]], 5))</f>
        <v>ABNORMAL PSYCHOLOGY</v>
      </c>
      <c r="F2143" s="3" t="s">
        <v>5840</v>
      </c>
      <c r="G2143" s="3" t="s">
        <v>5841</v>
      </c>
      <c r="H2143" s="11" t="s">
        <v>5842</v>
      </c>
    </row>
    <row r="2144" spans="1:8" ht="16.899999999999999" customHeight="1" x14ac:dyDescent="0.25">
      <c r="A2144" s="1" t="s">
        <v>5837</v>
      </c>
      <c r="B2144" s="1" t="s">
        <v>815</v>
      </c>
      <c r="C2144" s="40" t="s">
        <v>5929</v>
      </c>
      <c r="D2144" s="3" t="s">
        <v>5930</v>
      </c>
      <c r="E2144" s="3" t="str">
        <f>IF(Table1[[#This Row],[UTPA 
Equivalent Course(s)]]="N", "N", VLOOKUP(Table1[[#This Row],[UTPA 
Equivalent Course(s)]], Table13[[Combined Course Number]:[Course Title]], 5))</f>
        <v>THEORIES OF LEARNING</v>
      </c>
      <c r="F2144" s="3" t="s">
        <v>5931</v>
      </c>
      <c r="G2144" s="3" t="s">
        <v>5932</v>
      </c>
      <c r="H2144" s="11" t="s">
        <v>5842</v>
      </c>
    </row>
    <row r="2145" spans="1:8" ht="16.899999999999999" customHeight="1" x14ac:dyDescent="0.25">
      <c r="A2145" s="1" t="s">
        <v>5837</v>
      </c>
      <c r="B2145" s="1" t="s">
        <v>818</v>
      </c>
      <c r="C2145" s="40" t="s">
        <v>5872</v>
      </c>
      <c r="D2145" s="3" t="s">
        <v>5873</v>
      </c>
      <c r="E2145" s="3" t="str">
        <f>IF(Table1[[#This Row],[UTPA 
Equivalent Course(s)]]="N", "N", VLOOKUP(Table1[[#This Row],[UTPA 
Equivalent Course(s)]], Table13[[Combined Course Number]:[Course Title]], 5))</f>
        <v>COGNITIVE PSYCHOLOGY</v>
      </c>
      <c r="F2145" s="3" t="s">
        <v>5874</v>
      </c>
      <c r="G2145" s="3" t="s">
        <v>5875</v>
      </c>
      <c r="H2145" s="11" t="s">
        <v>5842</v>
      </c>
    </row>
    <row r="2146" spans="1:8" ht="16.899999999999999" customHeight="1" x14ac:dyDescent="0.25">
      <c r="A2146" s="1" t="s">
        <v>5837</v>
      </c>
      <c r="B2146" s="1" t="s">
        <v>620</v>
      </c>
      <c r="C2146" s="40" t="s">
        <v>5941</v>
      </c>
      <c r="D2146" s="3" t="s">
        <v>5942</v>
      </c>
      <c r="E2146" s="3" t="str">
        <f>IF(Table1[[#This Row],[UTPA 
Equivalent Course(s)]]="N", "N", VLOOKUP(Table1[[#This Row],[UTPA 
Equivalent Course(s)]], Table13[[Combined Course Number]:[Course Title]], 5))</f>
        <v>MEMORY</v>
      </c>
      <c r="F2146" s="3" t="s">
        <v>23</v>
      </c>
      <c r="G2146" s="3" t="s">
        <v>23</v>
      </c>
      <c r="H2146" s="11" t="s">
        <v>5842</v>
      </c>
    </row>
    <row r="2147" spans="1:8" ht="16.899999999999999" customHeight="1" x14ac:dyDescent="0.25">
      <c r="A2147" s="1" t="s">
        <v>5837</v>
      </c>
      <c r="B2147" s="1" t="s">
        <v>2878</v>
      </c>
      <c r="C2147" s="40" t="s">
        <v>5943</v>
      </c>
      <c r="D2147" s="3" t="s">
        <v>5944</v>
      </c>
      <c r="E2147" s="3" t="str">
        <f>IF(Table1[[#This Row],[UTPA 
Equivalent Course(s)]]="N", "N", VLOOKUP(Table1[[#This Row],[UTPA 
Equivalent Course(s)]], Table13[[Combined Course Number]:[Course Title]], 5))</f>
        <v>CROSS-CULTURAL PSY</v>
      </c>
      <c r="F2147" s="3" t="s">
        <v>23</v>
      </c>
      <c r="G2147" s="3" t="s">
        <v>23</v>
      </c>
      <c r="H2147" s="11" t="s">
        <v>5842</v>
      </c>
    </row>
    <row r="2148" spans="1:8" ht="16.899999999999999" customHeight="1" x14ac:dyDescent="0.25">
      <c r="A2148" s="1" t="s">
        <v>5837</v>
      </c>
      <c r="B2148" s="1" t="s">
        <v>35</v>
      </c>
      <c r="C2148" s="40" t="s">
        <v>5945</v>
      </c>
      <c r="D2148" s="3" t="s">
        <v>5946</v>
      </c>
      <c r="E2148" s="3" t="str">
        <f>IF(Table1[[#This Row],[UTPA 
Equivalent Course(s)]]="N", "N", VLOOKUP(Table1[[#This Row],[UTPA 
Equivalent Course(s)]], Table13[[Combined Course Number]:[Course Title]], 5))</f>
        <v>PERSONAL RELATIONSHIPS</v>
      </c>
      <c r="F2148" s="3" t="s">
        <v>23</v>
      </c>
      <c r="G2148" s="3" t="s">
        <v>23</v>
      </c>
      <c r="H2148" s="11" t="s">
        <v>5842</v>
      </c>
    </row>
    <row r="2149" spans="1:8" ht="16.899999999999999" customHeight="1" x14ac:dyDescent="0.25">
      <c r="A2149" s="1" t="s">
        <v>5837</v>
      </c>
      <c r="B2149" s="1" t="s">
        <v>2503</v>
      </c>
      <c r="C2149" s="40" t="s">
        <v>4208</v>
      </c>
      <c r="D2149" s="3" t="s">
        <v>5947</v>
      </c>
      <c r="E2149" s="3" t="str">
        <f>IF(Table1[[#This Row],[UTPA 
Equivalent Course(s)]]="N", "N", VLOOKUP(Table1[[#This Row],[UTPA 
Equivalent Course(s)]], Table13[[Combined Course Number]:[Course Title]], 5))</f>
        <v>PERSONAL RELATIONSHIPS</v>
      </c>
      <c r="F2149" s="3" t="s">
        <v>23</v>
      </c>
      <c r="G2149" s="3" t="s">
        <v>23</v>
      </c>
      <c r="H2149" s="11" t="s">
        <v>5842</v>
      </c>
    </row>
    <row r="2150" spans="1:8" ht="16.899999999999999" customHeight="1" x14ac:dyDescent="0.25">
      <c r="A2150" s="1" t="s">
        <v>5837</v>
      </c>
      <c r="B2150" s="1" t="s">
        <v>40</v>
      </c>
      <c r="C2150" s="40" t="s">
        <v>5956</v>
      </c>
      <c r="D2150" s="3" t="s">
        <v>5957</v>
      </c>
      <c r="E2150" s="3" t="str">
        <f>IF(Table1[[#This Row],[UTPA 
Equivalent Course(s)]]="N", "N", VLOOKUP(Table1[[#This Row],[UTPA 
Equivalent Course(s)]], Table13[[Combined Course Number]:[Course Title]], 5))</f>
        <v>THEORIES PERSONALITY</v>
      </c>
      <c r="F2150" s="3" t="s">
        <v>5958</v>
      </c>
      <c r="G2150" s="3" t="s">
        <v>23</v>
      </c>
      <c r="H2150" s="11" t="s">
        <v>5842</v>
      </c>
    </row>
    <row r="2151" spans="1:8" ht="16.899999999999999" customHeight="1" x14ac:dyDescent="0.25">
      <c r="A2151" s="1" t="s">
        <v>5837</v>
      </c>
      <c r="B2151" s="1" t="s">
        <v>1381</v>
      </c>
      <c r="C2151" s="40" t="s">
        <v>5897</v>
      </c>
      <c r="D2151" s="3" t="s">
        <v>5898</v>
      </c>
      <c r="E2151" s="3" t="str">
        <f>IF(Table1[[#This Row],[UTPA 
Equivalent Course(s)]]="N", "N", VLOOKUP(Table1[[#This Row],[UTPA 
Equivalent Course(s)]], Table13[[Combined Course Number]:[Course Title]], 5))</f>
        <v>PSYCHOLOGY AND LAW</v>
      </c>
      <c r="F2151" s="3" t="s">
        <v>5899</v>
      </c>
      <c r="G2151" s="3" t="s">
        <v>5900</v>
      </c>
      <c r="H2151" s="11" t="s">
        <v>5842</v>
      </c>
    </row>
    <row r="2152" spans="1:8" ht="16.899999999999999" customHeight="1" x14ac:dyDescent="0.25">
      <c r="A2152" s="1" t="s">
        <v>5837</v>
      </c>
      <c r="B2152" s="1" t="s">
        <v>1384</v>
      </c>
      <c r="C2152" s="40" t="s">
        <v>5948</v>
      </c>
      <c r="D2152" s="3" t="s">
        <v>5949</v>
      </c>
      <c r="E2152" s="3" t="str">
        <f>IF(Table1[[#This Row],[UTPA 
Equivalent Course(s)]]="N", "N", VLOOKUP(Table1[[#This Row],[UTPA 
Equivalent Course(s)]], Table13[[Combined Course Number]:[Course Title]], 5))</f>
        <v>HUMAN FACTORS</v>
      </c>
      <c r="F2152" s="3" t="s">
        <v>23</v>
      </c>
      <c r="G2152" s="3" t="s">
        <v>23</v>
      </c>
      <c r="H2152" s="11" t="s">
        <v>5842</v>
      </c>
    </row>
    <row r="2153" spans="1:8" ht="16.899999999999999" customHeight="1" x14ac:dyDescent="0.25">
      <c r="A2153" s="1" t="s">
        <v>5837</v>
      </c>
      <c r="B2153" s="1" t="s">
        <v>570</v>
      </c>
      <c r="C2153" s="40" t="s">
        <v>5950</v>
      </c>
      <c r="D2153" s="3" t="s">
        <v>5951</v>
      </c>
      <c r="E2153" s="3" t="str">
        <f>IF(Table1[[#This Row],[UTPA 
Equivalent Course(s)]]="N", "N", VLOOKUP(Table1[[#This Row],[UTPA 
Equivalent Course(s)]], Table13[[Combined Course Number]:[Course Title]], 5))</f>
        <v>MIND-BODY INTERACTION</v>
      </c>
      <c r="F2153" s="3" t="s">
        <v>23</v>
      </c>
      <c r="G2153" s="3" t="s">
        <v>23</v>
      </c>
      <c r="H2153" s="11" t="s">
        <v>5842</v>
      </c>
    </row>
    <row r="2154" spans="1:8" ht="16.899999999999999" customHeight="1" x14ac:dyDescent="0.25">
      <c r="A2154" s="1" t="s">
        <v>5837</v>
      </c>
      <c r="B2154" s="1" t="s">
        <v>573</v>
      </c>
      <c r="C2154" s="40" t="s">
        <v>5884</v>
      </c>
      <c r="D2154" s="3" t="s">
        <v>23</v>
      </c>
      <c r="E2154" s="3" t="str">
        <f>IF(Table1[[#This Row],[UTPA 
Equivalent Course(s)]]="N", "N", VLOOKUP(Table1[[#This Row],[UTPA 
Equivalent Course(s)]], Table13[[Combined Course Number]:[Course Title]], 5))</f>
        <v>N</v>
      </c>
      <c r="F2154" s="3" t="s">
        <v>5885</v>
      </c>
      <c r="G2154" s="3" t="s">
        <v>5886</v>
      </c>
      <c r="H2154" s="11" t="s">
        <v>5842</v>
      </c>
    </row>
    <row r="2155" spans="1:8" ht="16.899999999999999" customHeight="1" x14ac:dyDescent="0.25">
      <c r="A2155" s="1" t="s">
        <v>5837</v>
      </c>
      <c r="B2155" s="1" t="s">
        <v>1604</v>
      </c>
      <c r="C2155" s="40" t="s">
        <v>5869</v>
      </c>
      <c r="D2155" s="3" t="s">
        <v>23</v>
      </c>
      <c r="E2155" s="3" t="str">
        <f>IF(Table1[[#This Row],[UTPA 
Equivalent Course(s)]]="N", "N", VLOOKUP(Table1[[#This Row],[UTPA 
Equivalent Course(s)]], Table13[[Combined Course Number]:[Course Title]], 5))</f>
        <v>N</v>
      </c>
      <c r="F2155" s="3" t="s">
        <v>5870</v>
      </c>
      <c r="G2155" s="3" t="s">
        <v>5871</v>
      </c>
      <c r="H2155" s="11" t="s">
        <v>5842</v>
      </c>
    </row>
    <row r="2156" spans="1:8" ht="16.899999999999999" customHeight="1" x14ac:dyDescent="0.25">
      <c r="A2156" s="1" t="s">
        <v>5837</v>
      </c>
      <c r="B2156" s="1" t="s">
        <v>1396</v>
      </c>
      <c r="C2156" s="40" t="s">
        <v>5921</v>
      </c>
      <c r="D2156" s="3" t="s">
        <v>5922</v>
      </c>
      <c r="E2156" s="3" t="str">
        <f>IF(Table1[[#This Row],[UTPA 
Equivalent Course(s)]]="N", "N", VLOOKUP(Table1[[#This Row],[UTPA 
Equivalent Course(s)]], Table13[[Combined Course Number]:[Course Title]], 5))</f>
        <v>SYSTEMS AND THEORIES</v>
      </c>
      <c r="F2156" s="3" t="s">
        <v>5923</v>
      </c>
      <c r="G2156" s="3" t="s">
        <v>5924</v>
      </c>
      <c r="H2156" s="11" t="s">
        <v>5842</v>
      </c>
    </row>
    <row r="2157" spans="1:8" ht="16.899999999999999" customHeight="1" x14ac:dyDescent="0.25">
      <c r="A2157" s="1" t="s">
        <v>5837</v>
      </c>
      <c r="B2157" s="1" t="s">
        <v>1611</v>
      </c>
      <c r="C2157" s="40" t="s">
        <v>5952</v>
      </c>
      <c r="D2157" s="3" t="s">
        <v>5953</v>
      </c>
      <c r="E2157" s="3" t="str">
        <f>IF(Table1[[#This Row],[UTPA 
Equivalent Course(s)]]="N", "N", VLOOKUP(Table1[[#This Row],[UTPA 
Equivalent Course(s)]], Table13[[Combined Course Number]:[Course Title]], 5))</f>
        <v>DIRECTED RESEARCH</v>
      </c>
      <c r="F2157" s="3" t="s">
        <v>23</v>
      </c>
      <c r="G2157" s="3" t="s">
        <v>23</v>
      </c>
      <c r="H2157" s="11" t="s">
        <v>5842</v>
      </c>
    </row>
    <row r="2158" spans="1:8" ht="16.899999999999999" customHeight="1" x14ac:dyDescent="0.25">
      <c r="A2158" s="1" t="s">
        <v>5837</v>
      </c>
      <c r="B2158" s="1" t="s">
        <v>1435</v>
      </c>
      <c r="C2158" s="40" t="s">
        <v>5954</v>
      </c>
      <c r="D2158" s="3" t="s">
        <v>5955</v>
      </c>
      <c r="E2158" s="3" t="str">
        <f>IF(Table1[[#This Row],[UTPA 
Equivalent Course(s)]]="N", "N", VLOOKUP(Table1[[#This Row],[UTPA 
Equivalent Course(s)]], Table13[[Combined Course Number]:[Course Title]], 5))</f>
        <v>PSYCHOLOGY INTERNSHIP</v>
      </c>
      <c r="F2158" s="3" t="s">
        <v>23</v>
      </c>
      <c r="G2158" s="3" t="s">
        <v>23</v>
      </c>
      <c r="H2158" s="11" t="s">
        <v>5842</v>
      </c>
    </row>
    <row r="2159" spans="1:8" ht="16.899999999999999" customHeight="1" x14ac:dyDescent="0.25">
      <c r="A2159" s="1" t="s">
        <v>5837</v>
      </c>
      <c r="B2159" s="1" t="s">
        <v>1568</v>
      </c>
      <c r="C2159" s="40" t="s">
        <v>5887</v>
      </c>
      <c r="D2159" s="3" t="s">
        <v>5888</v>
      </c>
      <c r="E2159" s="3" t="str">
        <f>IF(Table1[[#This Row],[UTPA 
Equivalent Course(s)]]="N", "N", VLOOKUP(Table1[[#This Row],[UTPA 
Equivalent Course(s)]], Table13[[Combined Course Number]:[Course Title]], 5))</f>
        <v>DIRECTED READINGS</v>
      </c>
      <c r="F2159" s="3" t="s">
        <v>5889</v>
      </c>
      <c r="G2159" s="3" t="s">
        <v>166</v>
      </c>
      <c r="H2159" s="11" t="s">
        <v>5842</v>
      </c>
    </row>
    <row r="2160" spans="1:8" ht="16.899999999999999" customHeight="1" x14ac:dyDescent="0.25">
      <c r="A2160" s="1" t="s">
        <v>5837</v>
      </c>
      <c r="B2160" s="1" t="s">
        <v>1944</v>
      </c>
      <c r="C2160" s="40" t="s">
        <v>5853</v>
      </c>
      <c r="D2160" s="3" t="s">
        <v>5854</v>
      </c>
      <c r="E2160" s="3" t="str">
        <f>IF(Table1[[#This Row],[UTPA 
Equivalent Course(s)]]="N", "N", VLOOKUP(Table1[[#This Row],[UTPA 
Equivalent Course(s)]], Table13[[Combined Course Number]:[Course Title]], 5))</f>
        <v>SPECIAL PROBLEMS</v>
      </c>
      <c r="F2160" s="3" t="s">
        <v>5855</v>
      </c>
      <c r="G2160" s="3" t="s">
        <v>5856</v>
      </c>
      <c r="H2160" s="11" t="s">
        <v>5842</v>
      </c>
    </row>
    <row r="2161" spans="1:8" ht="16.899999999999999" customHeight="1" x14ac:dyDescent="0.25">
      <c r="A2161" s="1" t="s">
        <v>5959</v>
      </c>
      <c r="B2161" s="1" t="s">
        <v>468</v>
      </c>
      <c r="C2161" s="40" t="s">
        <v>5961</v>
      </c>
      <c r="D2161" s="3" t="s">
        <v>5962</v>
      </c>
      <c r="E2161" s="3" t="str">
        <f>IF(Table1[[#This Row],[UTPA 
Equivalent Course(s)]]="N", "N", VLOOKUP(Table1[[#This Row],[UTPA 
Equivalent Course(s)]], Table13[[Combined Course Number]:[Course Title]], 5))</f>
        <v>COMP METHODS IN BUSINESS</v>
      </c>
      <c r="F2161" s="3" t="s">
        <v>5963</v>
      </c>
      <c r="G2161" s="3" t="s">
        <v>4404</v>
      </c>
      <c r="H2161" s="11" t="s">
        <v>3662</v>
      </c>
    </row>
    <row r="2162" spans="1:8" ht="16.899999999999999" customHeight="1" x14ac:dyDescent="0.25">
      <c r="A2162" s="1" t="s">
        <v>5959</v>
      </c>
      <c r="B2162" s="1" t="s">
        <v>3691</v>
      </c>
      <c r="C2162" s="40" t="s">
        <v>5964</v>
      </c>
      <c r="D2162" s="3" t="s">
        <v>23</v>
      </c>
      <c r="E2162" s="3" t="str">
        <f>IF(Table1[[#This Row],[UTPA 
Equivalent Course(s)]]="N", "N", VLOOKUP(Table1[[#This Row],[UTPA 
Equivalent Course(s)]], Table13[[Combined Course Number]:[Course Title]], 5))</f>
        <v>N</v>
      </c>
      <c r="F2162" s="3" t="s">
        <v>23</v>
      </c>
      <c r="G2162" s="3" t="s">
        <v>23</v>
      </c>
      <c r="H2162" s="11" t="s">
        <v>3662</v>
      </c>
    </row>
    <row r="2163" spans="1:8" ht="16.899999999999999" customHeight="1" x14ac:dyDescent="0.25">
      <c r="A2163" s="1" t="s">
        <v>5959</v>
      </c>
      <c r="B2163" s="1" t="s">
        <v>510</v>
      </c>
      <c r="C2163" s="40" t="s">
        <v>5960</v>
      </c>
      <c r="D2163" s="3" t="s">
        <v>23</v>
      </c>
      <c r="E2163" s="3" t="str">
        <f>IF(Table1[[#This Row],[UTPA 
Equivalent Course(s)]]="N", "N", VLOOKUP(Table1[[#This Row],[UTPA 
Equivalent Course(s)]], Table13[[Combined Course Number]:[Course Title]], 5))</f>
        <v>N</v>
      </c>
      <c r="F2163" s="3" t="s">
        <v>1126</v>
      </c>
      <c r="G2163" s="3" t="s">
        <v>1127</v>
      </c>
      <c r="H2163" s="11" t="s">
        <v>3662</v>
      </c>
    </row>
    <row r="2164" spans="1:8" ht="16.899999999999999" customHeight="1" x14ac:dyDescent="0.25">
      <c r="A2164" s="1" t="s">
        <v>5959</v>
      </c>
      <c r="B2164" s="1" t="s">
        <v>206</v>
      </c>
      <c r="C2164" s="40" t="s">
        <v>5965</v>
      </c>
      <c r="D2164" s="3" t="s">
        <v>5966</v>
      </c>
      <c r="E2164" s="3" t="str">
        <f>IF(Table1[[#This Row],[UTPA 
Equivalent Course(s)]]="N", "N", VLOOKUP(Table1[[#This Row],[UTPA 
Equivalent Course(s)]], Table13[[Combined Course Number]:[Course Title]], 5))</f>
        <v>STAT METHODS FOR BUSINESS</v>
      </c>
      <c r="F2164" s="3" t="s">
        <v>23</v>
      </c>
      <c r="G2164" s="3" t="s">
        <v>23</v>
      </c>
      <c r="H2164" s="11" t="s">
        <v>3662</v>
      </c>
    </row>
    <row r="2165" spans="1:8" ht="16.899999999999999" customHeight="1" x14ac:dyDescent="0.25">
      <c r="A2165" s="1" t="s">
        <v>5959</v>
      </c>
      <c r="B2165" s="1" t="s">
        <v>1384</v>
      </c>
      <c r="C2165" s="40" t="s">
        <v>5967</v>
      </c>
      <c r="D2165" s="3" t="s">
        <v>5968</v>
      </c>
      <c r="E2165" s="3" t="str">
        <f>IF(Table1[[#This Row],[UTPA 
Equivalent Course(s)]]="N", "N", VLOOKUP(Table1[[#This Row],[UTPA 
Equivalent Course(s)]], Table13[[Combined Course Number]:[Course Title]], 5))</f>
        <v>QUANT METHODS FOR DECISIO</v>
      </c>
      <c r="F2165" s="3" t="s">
        <v>23</v>
      </c>
      <c r="G2165" s="3" t="s">
        <v>23</v>
      </c>
      <c r="H2165" s="11" t="s">
        <v>3662</v>
      </c>
    </row>
    <row r="2166" spans="1:8" ht="16.899999999999999" customHeight="1" x14ac:dyDescent="0.25">
      <c r="A2166" s="1" t="s">
        <v>5969</v>
      </c>
      <c r="B2166" s="1" t="s">
        <v>710</v>
      </c>
      <c r="C2166" s="40" t="s">
        <v>5975</v>
      </c>
      <c r="D2166" s="3" t="s">
        <v>5976</v>
      </c>
      <c r="E2166" s="3" t="str">
        <f>IF(Table1[[#This Row],[UTPA 
Equivalent Course(s)]]="N", "N", VLOOKUP(Table1[[#This Row],[UTPA 
Equivalent Course(s)]], Table13[[Combined Course Number]:[Course Title]], 5))</f>
        <v>READING ACQUISITION</v>
      </c>
      <c r="F2166" s="3" t="s">
        <v>5977</v>
      </c>
      <c r="G2166" s="3" t="s">
        <v>5978</v>
      </c>
      <c r="H2166" s="11" t="s">
        <v>5974</v>
      </c>
    </row>
    <row r="2167" spans="1:8" ht="16.899999999999999" customHeight="1" x14ac:dyDescent="0.25">
      <c r="A2167" s="1" t="s">
        <v>5969</v>
      </c>
      <c r="B2167" s="1" t="s">
        <v>50</v>
      </c>
      <c r="C2167" s="40" t="s">
        <v>5989</v>
      </c>
      <c r="D2167" s="3" t="s">
        <v>5990</v>
      </c>
      <c r="E2167" s="3" t="str">
        <f>IF(Table1[[#This Row],[UTPA 
Equivalent Course(s)]]="N", "N", VLOOKUP(Table1[[#This Row],[UTPA 
Equivalent Course(s)]], Table13[[Combined Course Number]:[Course Title]], 5))</f>
        <v>COG DEV READ COMPR</v>
      </c>
      <c r="F2167" s="3" t="s">
        <v>23</v>
      </c>
      <c r="G2167" s="3" t="s">
        <v>23</v>
      </c>
      <c r="H2167" s="11" t="s">
        <v>5974</v>
      </c>
    </row>
    <row r="2168" spans="1:8" ht="16.899999999999999" customHeight="1" x14ac:dyDescent="0.25">
      <c r="A2168" s="1" t="s">
        <v>5969</v>
      </c>
      <c r="B2168" s="1" t="s">
        <v>104</v>
      </c>
      <c r="C2168" s="40" t="s">
        <v>5991</v>
      </c>
      <c r="D2168" s="3" t="s">
        <v>23</v>
      </c>
      <c r="E2168" s="3" t="str">
        <f>IF(Table1[[#This Row],[UTPA 
Equivalent Course(s)]]="N", "N", VLOOKUP(Table1[[#This Row],[UTPA 
Equivalent Course(s)]], Table13[[Combined Course Number]:[Course Title]], 5))</f>
        <v>N</v>
      </c>
      <c r="F2168" s="3" t="s">
        <v>23</v>
      </c>
      <c r="G2168" s="3" t="s">
        <v>23</v>
      </c>
      <c r="H2168" s="11" t="s">
        <v>2277</v>
      </c>
    </row>
    <row r="2169" spans="1:8" ht="16.899999999999999" customHeight="1" x14ac:dyDescent="0.25">
      <c r="A2169" s="1" t="s">
        <v>5969</v>
      </c>
      <c r="B2169" s="1" t="s">
        <v>2344</v>
      </c>
      <c r="C2169" s="40" t="s">
        <v>5979</v>
      </c>
      <c r="D2169" s="3" t="s">
        <v>5980</v>
      </c>
      <c r="E2169" s="3" t="str">
        <f>IF(Table1[[#This Row],[UTPA 
Equivalent Course(s)]]="N", "N", VLOOKUP(Table1[[#This Row],[UTPA 
Equivalent Course(s)]], Table13[[Combined Course Number]:[Course Title]], 5))</f>
        <v>LRNG THROUGH LITERACY IN</v>
      </c>
      <c r="F2169" s="3" t="s">
        <v>5981</v>
      </c>
      <c r="G2169" s="3" t="s">
        <v>5982</v>
      </c>
      <c r="H2169" s="11" t="s">
        <v>5974</v>
      </c>
    </row>
    <row r="2170" spans="1:8" ht="16.899999999999999" customHeight="1" x14ac:dyDescent="0.25">
      <c r="A2170" s="1" t="s">
        <v>5969</v>
      </c>
      <c r="B2170" s="1" t="s">
        <v>561</v>
      </c>
      <c r="C2170" s="40" t="s">
        <v>5983</v>
      </c>
      <c r="D2170" s="3" t="s">
        <v>23</v>
      </c>
      <c r="E2170" s="3" t="str">
        <f>IF(Table1[[#This Row],[UTPA 
Equivalent Course(s)]]="N", "N", VLOOKUP(Table1[[#This Row],[UTPA 
Equivalent Course(s)]], Table13[[Combined Course Number]:[Course Title]], 5))</f>
        <v>N</v>
      </c>
      <c r="F2170" s="3" t="s">
        <v>5984</v>
      </c>
      <c r="G2170" s="3" t="s">
        <v>5985</v>
      </c>
      <c r="H2170" s="11" t="s">
        <v>5974</v>
      </c>
    </row>
    <row r="2171" spans="1:8" ht="16.899999999999999" customHeight="1" x14ac:dyDescent="0.25">
      <c r="A2171" s="1" t="s">
        <v>5969</v>
      </c>
      <c r="B2171" s="1" t="s">
        <v>320</v>
      </c>
      <c r="C2171" s="40" t="s">
        <v>5992</v>
      </c>
      <c r="D2171" s="3" t="s">
        <v>23</v>
      </c>
      <c r="E2171" s="3" t="str">
        <f>IF(Table1[[#This Row],[UTPA 
Equivalent Course(s)]]="N", "N", VLOOKUP(Table1[[#This Row],[UTPA 
Equivalent Course(s)]], Table13[[Combined Course Number]:[Course Title]], 5))</f>
        <v>N</v>
      </c>
      <c r="F2171" s="3" t="s">
        <v>23</v>
      </c>
      <c r="G2171" s="3" t="s">
        <v>23</v>
      </c>
      <c r="H2171" s="11" t="s">
        <v>5974</v>
      </c>
    </row>
    <row r="2172" spans="1:8" ht="16.899999999999999" customHeight="1" x14ac:dyDescent="0.25">
      <c r="A2172" s="1" t="s">
        <v>5969</v>
      </c>
      <c r="B2172" s="1" t="s">
        <v>1381</v>
      </c>
      <c r="C2172" s="40" t="s">
        <v>5970</v>
      </c>
      <c r="D2172" s="3" t="s">
        <v>5971</v>
      </c>
      <c r="E2172" s="3" t="str">
        <f>IF(Table1[[#This Row],[UTPA 
Equivalent Course(s)]]="N", "N", VLOOKUP(Table1[[#This Row],[UTPA 
Equivalent Course(s)]], Table13[[Combined Course Number]:[Course Title]], 5))</f>
        <v>NARR EXP ANALY ELEM/SEC</v>
      </c>
      <c r="F2172" s="3" t="s">
        <v>5972</v>
      </c>
      <c r="G2172" s="3" t="s">
        <v>5973</v>
      </c>
      <c r="H2172" s="11" t="s">
        <v>5974</v>
      </c>
    </row>
    <row r="2173" spans="1:8" ht="16.899999999999999" customHeight="1" x14ac:dyDescent="0.25">
      <c r="A2173" s="1" t="s">
        <v>5969</v>
      </c>
      <c r="B2173" s="1" t="s">
        <v>1384</v>
      </c>
      <c r="C2173" s="40" t="s">
        <v>5986</v>
      </c>
      <c r="D2173" s="3" t="s">
        <v>23</v>
      </c>
      <c r="E2173" s="3" t="str">
        <f>IF(Table1[[#This Row],[UTPA 
Equivalent Course(s)]]="N", "N", VLOOKUP(Table1[[#This Row],[UTPA 
Equivalent Course(s)]], Table13[[Combined Course Number]:[Course Title]], 5))</f>
        <v>N</v>
      </c>
      <c r="F2173" s="3" t="s">
        <v>5987</v>
      </c>
      <c r="G2173" s="3" t="s">
        <v>5988</v>
      </c>
      <c r="H2173" s="11" t="s">
        <v>5974</v>
      </c>
    </row>
    <row r="2174" spans="1:8" ht="16.899999999999999" customHeight="1" x14ac:dyDescent="0.25">
      <c r="A2174" s="1" t="s">
        <v>5969</v>
      </c>
      <c r="B2174" s="1" t="s">
        <v>1940</v>
      </c>
      <c r="C2174" s="40" t="s">
        <v>5993</v>
      </c>
      <c r="D2174" s="3" t="s">
        <v>23</v>
      </c>
      <c r="E2174" s="3" t="str">
        <f>IF(Table1[[#This Row],[UTPA 
Equivalent Course(s)]]="N", "N", VLOOKUP(Table1[[#This Row],[UTPA 
Equivalent Course(s)]], Table13[[Combined Course Number]:[Course Title]], 5))</f>
        <v>N</v>
      </c>
      <c r="F2174" s="3" t="s">
        <v>23</v>
      </c>
      <c r="G2174" s="3" t="s">
        <v>23</v>
      </c>
      <c r="H2174" s="11" t="s">
        <v>5974</v>
      </c>
    </row>
    <row r="2175" spans="1:8" ht="16.899999999999999" customHeight="1" x14ac:dyDescent="0.25">
      <c r="A2175" s="1" t="s">
        <v>5994</v>
      </c>
      <c r="B2175" s="1" t="s">
        <v>83</v>
      </c>
      <c r="C2175" s="40" t="s">
        <v>5995</v>
      </c>
      <c r="D2175" s="3" t="s">
        <v>5996</v>
      </c>
      <c r="E2175" s="3" t="str">
        <f>IF(Table1[[#This Row],[UTPA 
Equivalent Course(s)]]="N", "N", VLOOKUP(Table1[[#This Row],[UTPA 
Equivalent Course(s)]], Table13[[Combined Course Number]:[Course Title]], 5))</f>
        <v>INTRO REHABILITATION</v>
      </c>
      <c r="F2175" s="3" t="s">
        <v>23</v>
      </c>
      <c r="G2175" s="3" t="s">
        <v>23</v>
      </c>
      <c r="H2175" s="11" t="s">
        <v>5997</v>
      </c>
    </row>
    <row r="2176" spans="1:8" ht="16.899999999999999" customHeight="1" x14ac:dyDescent="0.25">
      <c r="A2176" s="1" t="s">
        <v>5994</v>
      </c>
      <c r="B2176" s="1" t="s">
        <v>2109</v>
      </c>
      <c r="C2176" s="40" t="s">
        <v>5998</v>
      </c>
      <c r="D2176" s="3" t="s">
        <v>5999</v>
      </c>
      <c r="E2176" s="3" t="str">
        <f>IF(Table1[[#This Row],[UTPA 
Equivalent Course(s)]]="N", "N", VLOOKUP(Table1[[#This Row],[UTPA 
Equivalent Course(s)]], Table13[[Combined Course Number]:[Course Title]], 5))</f>
        <v>INTRO ADDICTIONS STUDIES</v>
      </c>
      <c r="F2176" s="3" t="s">
        <v>23</v>
      </c>
      <c r="G2176" s="3" t="s">
        <v>23</v>
      </c>
      <c r="H2176" s="11" t="s">
        <v>5997</v>
      </c>
    </row>
    <row r="2177" spans="1:8" ht="16.899999999999999" customHeight="1" x14ac:dyDescent="0.25">
      <c r="A2177" s="1" t="s">
        <v>5994</v>
      </c>
      <c r="B2177" s="1" t="s">
        <v>1726</v>
      </c>
      <c r="C2177" s="40" t="s">
        <v>6000</v>
      </c>
      <c r="D2177" s="3" t="s">
        <v>6001</v>
      </c>
      <c r="E2177" s="3" t="str">
        <f>IF(Table1[[#This Row],[UTPA 
Equivalent Course(s)]]="N", "N", VLOOKUP(Table1[[#This Row],[UTPA 
Equivalent Course(s)]], Table13[[Combined Course Number]:[Course Title]], 5))</f>
        <v>PSYCH OF DISABILITY</v>
      </c>
      <c r="F2177" s="3" t="s">
        <v>23</v>
      </c>
      <c r="G2177" s="3" t="s">
        <v>23</v>
      </c>
      <c r="H2177" s="11" t="s">
        <v>5997</v>
      </c>
    </row>
    <row r="2178" spans="1:8" ht="16.899999999999999" customHeight="1" x14ac:dyDescent="0.25">
      <c r="A2178" s="1" t="s">
        <v>5994</v>
      </c>
      <c r="B2178" s="1" t="s">
        <v>477</v>
      </c>
      <c r="C2178" s="40" t="s">
        <v>6002</v>
      </c>
      <c r="D2178" s="3" t="s">
        <v>6003</v>
      </c>
      <c r="E2178" s="3" t="str">
        <f>IF(Table1[[#This Row],[UTPA 
Equivalent Course(s)]]="N", "N", VLOOKUP(Table1[[#This Row],[UTPA 
Equivalent Course(s)]], Table13[[Combined Course Number]:[Course Title]], 5))</f>
        <v>CASE MANAGEMENT I</v>
      </c>
      <c r="F2178" s="3" t="s">
        <v>23</v>
      </c>
      <c r="G2178" s="3" t="s">
        <v>23</v>
      </c>
      <c r="H2178" s="11" t="s">
        <v>5997</v>
      </c>
    </row>
    <row r="2179" spans="1:8" ht="16.899999999999999" customHeight="1" x14ac:dyDescent="0.25">
      <c r="A2179" s="1" t="s">
        <v>5994</v>
      </c>
      <c r="B2179" s="1" t="s">
        <v>480</v>
      </c>
      <c r="C2179" s="40" t="s">
        <v>6004</v>
      </c>
      <c r="D2179" s="3" t="s">
        <v>6005</v>
      </c>
      <c r="E2179" s="3" t="str">
        <f>IF(Table1[[#This Row],[UTPA 
Equivalent Course(s)]]="N", "N", VLOOKUP(Table1[[#This Row],[UTPA 
Equivalent Course(s)]], Table13[[Combined Course Number]:[Course Title]], 5))</f>
        <v>DISABILITY POLICY &amp; IL</v>
      </c>
      <c r="F2179" s="3" t="s">
        <v>23</v>
      </c>
      <c r="G2179" s="3" t="s">
        <v>23</v>
      </c>
      <c r="H2179" s="11" t="s">
        <v>5997</v>
      </c>
    </row>
    <row r="2180" spans="1:8" ht="16.899999999999999" customHeight="1" x14ac:dyDescent="0.25">
      <c r="A2180" s="1" t="s">
        <v>5994</v>
      </c>
      <c r="B2180" s="1" t="s">
        <v>1308</v>
      </c>
      <c r="C2180" s="40" t="s">
        <v>6006</v>
      </c>
      <c r="D2180" s="3" t="s">
        <v>6007</v>
      </c>
      <c r="E2180" s="3" t="str">
        <f>IF(Table1[[#This Row],[UTPA 
Equivalent Course(s)]]="N", "N", VLOOKUP(Table1[[#This Row],[UTPA 
Equivalent Course(s)]], Table13[[Combined Course Number]:[Course Title]], 5))</f>
        <v>HEARING DISORDERS &amp; AT</v>
      </c>
      <c r="F2180" s="3" t="s">
        <v>23</v>
      </c>
      <c r="G2180" s="3" t="s">
        <v>23</v>
      </c>
      <c r="H2180" s="11" t="s">
        <v>5997</v>
      </c>
    </row>
    <row r="2181" spans="1:8" ht="16.899999999999999" customHeight="1" x14ac:dyDescent="0.25">
      <c r="A2181" s="1" t="s">
        <v>5994</v>
      </c>
      <c r="B2181" s="1" t="s">
        <v>710</v>
      </c>
      <c r="C2181" s="40" t="s">
        <v>6008</v>
      </c>
      <c r="D2181" s="3" t="s">
        <v>6009</v>
      </c>
      <c r="E2181" s="3" t="str">
        <f>IF(Table1[[#This Row],[UTPA 
Equivalent Course(s)]]="N", "N", VLOOKUP(Table1[[#This Row],[UTPA 
Equivalent Course(s)]], Table13[[Combined Course Number]:[Course Title]], 5))</f>
        <v>FAMILY &amp; DISABLITY</v>
      </c>
      <c r="F2181" s="3" t="s">
        <v>23</v>
      </c>
      <c r="G2181" s="3" t="s">
        <v>23</v>
      </c>
      <c r="H2181" s="11" t="s">
        <v>5997</v>
      </c>
    </row>
    <row r="2182" spans="1:8" ht="16.899999999999999" customHeight="1" x14ac:dyDescent="0.25">
      <c r="A2182" s="1" t="s">
        <v>5994</v>
      </c>
      <c r="B2182" s="1" t="s">
        <v>68</v>
      </c>
      <c r="C2182" s="40" t="s">
        <v>6010</v>
      </c>
      <c r="D2182" s="3" t="s">
        <v>6011</v>
      </c>
      <c r="E2182" s="3" t="str">
        <f>IF(Table1[[#This Row],[UTPA 
Equivalent Course(s)]]="N", "N", VLOOKUP(Table1[[#This Row],[UTPA 
Equivalent Course(s)]], Table13[[Combined Course Number]:[Course Title]], 5))</f>
        <v>MEDICAL ASPECTS I</v>
      </c>
      <c r="F2182" s="3" t="s">
        <v>23</v>
      </c>
      <c r="G2182" s="3" t="s">
        <v>23</v>
      </c>
      <c r="H2182" s="11" t="s">
        <v>5997</v>
      </c>
    </row>
    <row r="2183" spans="1:8" ht="16.899999999999999" customHeight="1" x14ac:dyDescent="0.25">
      <c r="A2183" s="1" t="s">
        <v>5994</v>
      </c>
      <c r="B2183" s="1" t="s">
        <v>485</v>
      </c>
      <c r="C2183" s="40" t="s">
        <v>6012</v>
      </c>
      <c r="D2183" s="3" t="s">
        <v>6013</v>
      </c>
      <c r="E2183" s="3" t="str">
        <f>IF(Table1[[#This Row],[UTPA 
Equivalent Course(s)]]="N", "N", VLOOKUP(Table1[[#This Row],[UTPA 
Equivalent Course(s)]], Table13[[Combined Course Number]:[Course Title]], 5))</f>
        <v>MEDICAL ASPECTS OF REHAB</v>
      </c>
      <c r="F2183" s="3" t="s">
        <v>23</v>
      </c>
      <c r="G2183" s="3" t="s">
        <v>23</v>
      </c>
      <c r="H2183" s="11" t="s">
        <v>5997</v>
      </c>
    </row>
    <row r="2184" spans="1:8" ht="16.899999999999999" customHeight="1" x14ac:dyDescent="0.25">
      <c r="A2184" s="1" t="s">
        <v>5994</v>
      </c>
      <c r="B2184" s="1" t="s">
        <v>496</v>
      </c>
      <c r="C2184" s="40" t="s">
        <v>6014</v>
      </c>
      <c r="D2184" s="3" t="s">
        <v>6015</v>
      </c>
      <c r="E2184" s="3" t="str">
        <f>IF(Table1[[#This Row],[UTPA 
Equivalent Course(s)]]="N", "N", VLOOKUP(Table1[[#This Row],[UTPA 
Equivalent Course(s)]], Table13[[Combined Course Number]:[Course Title]], 5))</f>
        <v>SIGN LANGUAGE III</v>
      </c>
      <c r="F2184" s="3" t="s">
        <v>23</v>
      </c>
      <c r="G2184" s="3" t="s">
        <v>23</v>
      </c>
      <c r="H2184" s="11" t="s">
        <v>5997</v>
      </c>
    </row>
    <row r="2185" spans="1:8" ht="16.899999999999999" customHeight="1" x14ac:dyDescent="0.25">
      <c r="A2185" s="1" t="s">
        <v>5994</v>
      </c>
      <c r="B2185" s="1" t="s">
        <v>507</v>
      </c>
      <c r="C2185" s="40" t="s">
        <v>6016</v>
      </c>
      <c r="D2185" s="3" t="s">
        <v>6017</v>
      </c>
      <c r="E2185" s="3" t="str">
        <f>IF(Table1[[#This Row],[UTPA 
Equivalent Course(s)]]="N", "N", VLOOKUP(Table1[[#This Row],[UTPA 
Equivalent Course(s)]], Table13[[Combined Course Number]:[Course Title]], 5))</f>
        <v>INTER ASPECT ADDICT STUDI</v>
      </c>
      <c r="F2185" s="3" t="s">
        <v>23</v>
      </c>
      <c r="G2185" s="3" t="s">
        <v>23</v>
      </c>
      <c r="H2185" s="11" t="s">
        <v>5997</v>
      </c>
    </row>
    <row r="2186" spans="1:8" ht="16.899999999999999" customHeight="1" x14ac:dyDescent="0.25">
      <c r="A2186" s="1" t="s">
        <v>5994</v>
      </c>
      <c r="B2186" s="1" t="s">
        <v>212</v>
      </c>
      <c r="C2186" s="40" t="s">
        <v>6018</v>
      </c>
      <c r="D2186" s="3" t="s">
        <v>6019</v>
      </c>
      <c r="E2186" s="3" t="str">
        <f>IF(Table1[[#This Row],[UTPA 
Equivalent Course(s)]]="N", "N", VLOOKUP(Table1[[#This Row],[UTPA 
Equivalent Course(s)]], Table13[[Combined Course Number]:[Course Title]], 5))</f>
        <v>LIFESPAN &amp; DISABILITY</v>
      </c>
      <c r="F2186" s="3" t="s">
        <v>23</v>
      </c>
      <c r="G2186" s="3" t="s">
        <v>23</v>
      </c>
      <c r="H2186" s="11" t="s">
        <v>5997</v>
      </c>
    </row>
    <row r="2187" spans="1:8" ht="16.899999999999999" customHeight="1" x14ac:dyDescent="0.25">
      <c r="A2187" s="1" t="s">
        <v>5994</v>
      </c>
      <c r="B2187" s="1" t="s">
        <v>104</v>
      </c>
      <c r="C2187" s="40" t="s">
        <v>6020</v>
      </c>
      <c r="D2187" s="3" t="s">
        <v>6021</v>
      </c>
      <c r="E2187" s="3" t="str">
        <f>IF(Table1[[#This Row],[UTPA 
Equivalent Course(s)]]="N", "N", VLOOKUP(Table1[[#This Row],[UTPA 
Equivalent Course(s)]], Table13[[Combined Course Number]:[Course Title]], 5))</f>
        <v>PREVENTION OF ADDICTIVE BEHAV</v>
      </c>
      <c r="F2187" s="3" t="s">
        <v>23</v>
      </c>
      <c r="G2187" s="3" t="s">
        <v>23</v>
      </c>
      <c r="H2187" s="11" t="s">
        <v>5997</v>
      </c>
    </row>
    <row r="2188" spans="1:8" ht="16.899999999999999" customHeight="1" x14ac:dyDescent="0.25">
      <c r="A2188" s="1" t="s">
        <v>5994</v>
      </c>
      <c r="B2188" s="1" t="s">
        <v>2615</v>
      </c>
      <c r="C2188" s="40" t="s">
        <v>2798</v>
      </c>
      <c r="D2188" s="3" t="s">
        <v>6022</v>
      </c>
      <c r="E2188" s="3" t="str">
        <f>IF(Table1[[#This Row],[UTPA 
Equivalent Course(s)]]="N", "N", VLOOKUP(Table1[[#This Row],[UTPA 
Equivalent Course(s)]], Table13[[Combined Course Number]:[Course Title]], 5))</f>
        <v>INDEPENDENT STUDY</v>
      </c>
      <c r="F2188" s="3" t="s">
        <v>23</v>
      </c>
      <c r="G2188" s="3" t="s">
        <v>23</v>
      </c>
      <c r="H2188" s="11" t="s">
        <v>5997</v>
      </c>
    </row>
    <row r="2189" spans="1:8" ht="16.899999999999999" customHeight="1" x14ac:dyDescent="0.25">
      <c r="A2189" s="1" t="s">
        <v>5994</v>
      </c>
      <c r="B2189" s="1" t="s">
        <v>131</v>
      </c>
      <c r="C2189" s="40" t="s">
        <v>6023</v>
      </c>
      <c r="D2189" s="3" t="s">
        <v>6024</v>
      </c>
      <c r="E2189" s="3" t="str">
        <f>IF(Table1[[#This Row],[UTPA 
Equivalent Course(s)]]="N", "N", VLOOKUP(Table1[[#This Row],[UTPA 
Equivalent Course(s)]], Table13[[Combined Course Number]:[Course Title]], 5))</f>
        <v>VOCATIONAL ASSESSMENT</v>
      </c>
      <c r="F2189" s="3" t="s">
        <v>23</v>
      </c>
      <c r="G2189" s="3" t="s">
        <v>23</v>
      </c>
      <c r="H2189" s="11" t="s">
        <v>5997</v>
      </c>
    </row>
    <row r="2190" spans="1:8" ht="16.899999999999999" customHeight="1" x14ac:dyDescent="0.25">
      <c r="A2190" s="1" t="s">
        <v>5994</v>
      </c>
      <c r="B2190" s="1" t="s">
        <v>225</v>
      </c>
      <c r="C2190" s="40" t="s">
        <v>6025</v>
      </c>
      <c r="D2190" s="3" t="s">
        <v>6026</v>
      </c>
      <c r="E2190" s="3" t="str">
        <f>IF(Table1[[#This Row],[UTPA 
Equivalent Course(s)]]="N", "N", VLOOKUP(Table1[[#This Row],[UTPA 
Equivalent Course(s)]], Table13[[Combined Course Number]:[Course Title]], 5))</f>
        <v>JOB PLACEMENT</v>
      </c>
      <c r="F2190" s="3" t="s">
        <v>23</v>
      </c>
      <c r="G2190" s="3" t="s">
        <v>23</v>
      </c>
      <c r="H2190" s="11" t="s">
        <v>5997</v>
      </c>
    </row>
    <row r="2191" spans="1:8" ht="16.899999999999999" customHeight="1" x14ac:dyDescent="0.25">
      <c r="A2191" s="1" t="s">
        <v>5994</v>
      </c>
      <c r="B2191" s="1" t="s">
        <v>541</v>
      </c>
      <c r="C2191" s="40" t="s">
        <v>6027</v>
      </c>
      <c r="D2191" s="3" t="s">
        <v>6028</v>
      </c>
      <c r="E2191" s="3" t="str">
        <f>IF(Table1[[#This Row],[UTPA 
Equivalent Course(s)]]="N", "N", VLOOKUP(Table1[[#This Row],[UTPA 
Equivalent Course(s)]], Table13[[Combined Course Number]:[Course Title]], 5))</f>
        <v>CASE MANAGEMENT II</v>
      </c>
      <c r="F2191" s="3" t="s">
        <v>23</v>
      </c>
      <c r="G2191" s="3" t="s">
        <v>23</v>
      </c>
      <c r="H2191" s="11" t="s">
        <v>5997</v>
      </c>
    </row>
    <row r="2192" spans="1:8" ht="16.899999999999999" customHeight="1" x14ac:dyDescent="0.25">
      <c r="A2192" s="1" t="s">
        <v>5994</v>
      </c>
      <c r="B2192" s="1" t="s">
        <v>127</v>
      </c>
      <c r="C2192" s="40" t="s">
        <v>6029</v>
      </c>
      <c r="D2192" s="3" t="s">
        <v>6030</v>
      </c>
      <c r="E2192" s="3" t="str">
        <f>IF(Table1[[#This Row],[UTPA 
Equivalent Course(s)]]="N", "N", VLOOKUP(Table1[[#This Row],[UTPA 
Equivalent Course(s)]], Table13[[Combined Course Number]:[Course Title]], 5))</f>
        <v>REHABILITATION RESEARCH</v>
      </c>
      <c r="F2192" s="3" t="s">
        <v>23</v>
      </c>
      <c r="G2192" s="3" t="s">
        <v>23</v>
      </c>
      <c r="H2192" s="11" t="s">
        <v>5997</v>
      </c>
    </row>
    <row r="2193" spans="1:8" ht="16.899999999999999" customHeight="1" x14ac:dyDescent="0.25">
      <c r="A2193" s="1" t="s">
        <v>5994</v>
      </c>
      <c r="B2193" s="1" t="s">
        <v>254</v>
      </c>
      <c r="C2193" s="40" t="s">
        <v>6031</v>
      </c>
      <c r="D2193" s="3" t="s">
        <v>6032</v>
      </c>
      <c r="E2193" s="3" t="str">
        <f>IF(Table1[[#This Row],[UTPA 
Equivalent Course(s)]]="N", "N", VLOOKUP(Table1[[#This Row],[UTPA 
Equivalent Course(s)]], Table13[[Combined Course Number]:[Course Title]], 5))</f>
        <v>PSY-SOC ASPECTS DEAFNESS</v>
      </c>
      <c r="F2193" s="3" t="s">
        <v>23</v>
      </c>
      <c r="G2193" s="3" t="s">
        <v>23</v>
      </c>
      <c r="H2193" s="11" t="s">
        <v>5997</v>
      </c>
    </row>
    <row r="2194" spans="1:8" ht="16.899999999999999" customHeight="1" x14ac:dyDescent="0.25">
      <c r="A2194" s="1" t="s">
        <v>5994</v>
      </c>
      <c r="B2194" s="1" t="s">
        <v>107</v>
      </c>
      <c r="C2194" s="40" t="s">
        <v>6033</v>
      </c>
      <c r="D2194" s="3" t="s">
        <v>6034</v>
      </c>
      <c r="E2194" s="3" t="str">
        <f>IF(Table1[[#This Row],[UTPA 
Equivalent Course(s)]]="N", "N", VLOOKUP(Table1[[#This Row],[UTPA 
Equivalent Course(s)]], Table13[[Combined Course Number]:[Course Title]], 5))</f>
        <v>PRACTICUM I</v>
      </c>
      <c r="F2194" s="3" t="s">
        <v>23</v>
      </c>
      <c r="G2194" s="3" t="s">
        <v>23</v>
      </c>
      <c r="H2194" s="11" t="s">
        <v>5997</v>
      </c>
    </row>
    <row r="2195" spans="1:8" ht="16.899999999999999" customHeight="1" x14ac:dyDescent="0.25">
      <c r="A2195" s="1" t="s">
        <v>5994</v>
      </c>
      <c r="B2195" s="1" t="s">
        <v>1328</v>
      </c>
      <c r="C2195" s="40" t="s">
        <v>6035</v>
      </c>
      <c r="D2195" s="3" t="s">
        <v>6036</v>
      </c>
      <c r="E2195" s="3" t="str">
        <f>IF(Table1[[#This Row],[UTPA 
Equivalent Course(s)]]="N", "N", VLOOKUP(Table1[[#This Row],[UTPA 
Equivalent Course(s)]], Table13[[Combined Course Number]:[Course Title]], 5))</f>
        <v>SIGN LANGUAGE IV</v>
      </c>
      <c r="F2195" s="3" t="s">
        <v>23</v>
      </c>
      <c r="G2195" s="3" t="s">
        <v>23</v>
      </c>
      <c r="H2195" s="11" t="s">
        <v>5997</v>
      </c>
    </row>
    <row r="2196" spans="1:8" ht="16.899999999999999" customHeight="1" x14ac:dyDescent="0.25">
      <c r="A2196" s="1" t="s">
        <v>5994</v>
      </c>
      <c r="B2196" s="1" t="s">
        <v>561</v>
      </c>
      <c r="C2196" s="2" t="s">
        <v>6037</v>
      </c>
      <c r="D2196" s="3" t="s">
        <v>6038</v>
      </c>
      <c r="E2196" s="3" t="str">
        <f>IF(Table1[[#This Row],[UTPA 
Equivalent Course(s)]]="N", "N", VLOOKUP(Table1[[#This Row],[UTPA 
Equivalent Course(s)]], Table13[[Combined Course Number]:[Course Title]], 5))</f>
        <v>CLINCL ISSUE ADDICT STDY</v>
      </c>
      <c r="F2196" s="3" t="s">
        <v>23</v>
      </c>
      <c r="G2196" s="3" t="s">
        <v>23</v>
      </c>
      <c r="H2196" s="11" t="s">
        <v>5997</v>
      </c>
    </row>
    <row r="2197" spans="1:8" ht="16.899999999999999" customHeight="1" x14ac:dyDescent="0.25">
      <c r="A2197" s="1" t="s">
        <v>5994</v>
      </c>
      <c r="B2197" s="1" t="s">
        <v>16</v>
      </c>
      <c r="C2197" s="40" t="s">
        <v>6039</v>
      </c>
      <c r="D2197" s="3" t="s">
        <v>6040</v>
      </c>
      <c r="E2197" s="3" t="str">
        <f>IF(Table1[[#This Row],[UTPA 
Equivalent Course(s)]]="N", "N", VLOOKUP(Table1[[#This Row],[UTPA 
Equivalent Course(s)]], Table13[[Combined Course Number]:[Course Title]], 5))</f>
        <v>CULTURE &amp; ADDICTIONS</v>
      </c>
      <c r="F2197" s="3" t="s">
        <v>23</v>
      </c>
      <c r="G2197" s="3" t="s">
        <v>23</v>
      </c>
      <c r="H2197" s="11" t="s">
        <v>5997</v>
      </c>
    </row>
    <row r="2198" spans="1:8" ht="16.899999999999999" customHeight="1" x14ac:dyDescent="0.25">
      <c r="A2198" s="1" t="s">
        <v>5994</v>
      </c>
      <c r="B2198" s="1" t="s">
        <v>55</v>
      </c>
      <c r="C2198" s="40" t="s">
        <v>6041</v>
      </c>
      <c r="D2198" s="3" t="s">
        <v>6042</v>
      </c>
      <c r="E2198" s="3" t="str">
        <f>IF(Table1[[#This Row],[UTPA 
Equivalent Course(s)]]="N", "N", VLOOKUP(Table1[[#This Row],[UTPA 
Equivalent Course(s)]], Table13[[Combined Course Number]:[Course Title]], 5))</f>
        <v>SPL TOPICS IN REHAB</v>
      </c>
      <c r="F2198" s="3" t="s">
        <v>23</v>
      </c>
      <c r="G2198" s="3" t="s">
        <v>23</v>
      </c>
      <c r="H2198" s="11" t="s">
        <v>5997</v>
      </c>
    </row>
    <row r="2199" spans="1:8" ht="16.899999999999999" customHeight="1" x14ac:dyDescent="0.25">
      <c r="A2199" s="1" t="s">
        <v>5994</v>
      </c>
      <c r="B2199" s="1" t="s">
        <v>259</v>
      </c>
      <c r="C2199" s="40" t="s">
        <v>6043</v>
      </c>
      <c r="D2199" s="3" t="s">
        <v>6044</v>
      </c>
      <c r="E2199" s="3" t="str">
        <f>IF(Table1[[#This Row],[UTPA 
Equivalent Course(s)]]="N", "N", VLOOKUP(Table1[[#This Row],[UTPA 
Equivalent Course(s)]], Table13[[Combined Course Number]:[Course Title]], 5))</f>
        <v>MULTICULTURE ISSUES IN HS</v>
      </c>
      <c r="F2199" s="3" t="s">
        <v>23</v>
      </c>
      <c r="G2199" s="3" t="s">
        <v>23</v>
      </c>
      <c r="H2199" s="11" t="s">
        <v>5997</v>
      </c>
    </row>
    <row r="2200" spans="1:8" ht="16.899999999999999" customHeight="1" x14ac:dyDescent="0.25">
      <c r="A2200" s="1" t="s">
        <v>5994</v>
      </c>
      <c r="B2200" s="1" t="s">
        <v>1604</v>
      </c>
      <c r="C2200" s="40" t="s">
        <v>6045</v>
      </c>
      <c r="D2200" s="3" t="s">
        <v>6046</v>
      </c>
      <c r="E2200" s="3" t="str">
        <f>IF(Table1[[#This Row],[UTPA 
Equivalent Course(s)]]="N", "N", VLOOKUP(Table1[[#This Row],[UTPA 
Equivalent Course(s)]], Table13[[Combined Course Number]:[Course Title]], 5))</f>
        <v>ASSISTIVE TECH IN REHS</v>
      </c>
      <c r="F2200" s="3" t="s">
        <v>23</v>
      </c>
      <c r="G2200" s="3" t="s">
        <v>23</v>
      </c>
      <c r="H2200" s="11" t="s">
        <v>5997</v>
      </c>
    </row>
    <row r="2201" spans="1:8" ht="16.899999999999999" customHeight="1" x14ac:dyDescent="0.25">
      <c r="A2201" s="1" t="s">
        <v>5994</v>
      </c>
      <c r="B2201" s="1" t="s">
        <v>1611</v>
      </c>
      <c r="C2201" s="40" t="s">
        <v>6047</v>
      </c>
      <c r="D2201" s="3" t="s">
        <v>6048</v>
      </c>
      <c r="E2201" s="3" t="str">
        <f>IF(Table1[[#This Row],[UTPA 
Equivalent Course(s)]]="N", "N", VLOOKUP(Table1[[#This Row],[UTPA 
Equivalent Course(s)]], Table13[[Combined Course Number]:[Course Title]], 5))</f>
        <v>ANIMALS IN REHA</v>
      </c>
      <c r="F2201" s="3" t="s">
        <v>23</v>
      </c>
      <c r="G2201" s="3" t="s">
        <v>23</v>
      </c>
      <c r="H2201" s="11" t="s">
        <v>5997</v>
      </c>
    </row>
    <row r="2202" spans="1:8" ht="16.899999999999999" customHeight="1" x14ac:dyDescent="0.25">
      <c r="A2202" s="1" t="s">
        <v>5994</v>
      </c>
      <c r="B2202" s="1" t="s">
        <v>5320</v>
      </c>
      <c r="C2202" s="40" t="s">
        <v>6049</v>
      </c>
      <c r="D2202" s="3" t="s">
        <v>6050</v>
      </c>
      <c r="E2202" s="3" t="str">
        <f>IF(Table1[[#This Row],[UTPA 
Equivalent Course(s)]]="N", "N", VLOOKUP(Table1[[#This Row],[UTPA 
Equivalent Course(s)]], Table13[[Combined Course Number]:[Course Title]], 5))</f>
        <v>PRACTICUM II</v>
      </c>
      <c r="F2202" s="3" t="s">
        <v>23</v>
      </c>
      <c r="G2202" s="3" t="s">
        <v>23</v>
      </c>
      <c r="H2202" s="11" t="s">
        <v>5997</v>
      </c>
    </row>
    <row r="2203" spans="1:8" ht="16.899999999999999" customHeight="1" x14ac:dyDescent="0.25">
      <c r="A2203" s="1" t="s">
        <v>6051</v>
      </c>
      <c r="B2203" s="1" t="s">
        <v>352</v>
      </c>
      <c r="C2203" s="40" t="s">
        <v>6052</v>
      </c>
      <c r="D2203" s="3" t="s">
        <v>6053</v>
      </c>
      <c r="E2203" s="3" t="str">
        <f>IF(Table1[[#This Row],[UTPA 
Equivalent Course(s)]]="N", "N", VLOOKUP(Table1[[#This Row],[UTPA 
Equivalent Course(s)]], Table13[[Combined Course Number]:[Course Title]], 5))</f>
        <v>WORLD RELIGIONS</v>
      </c>
      <c r="F2203" s="3" t="s">
        <v>23</v>
      </c>
      <c r="G2203" s="3" t="s">
        <v>23</v>
      </c>
      <c r="H2203" s="11" t="s">
        <v>5405</v>
      </c>
    </row>
    <row r="2204" spans="1:8" ht="16.899999999999999" customHeight="1" x14ac:dyDescent="0.25">
      <c r="A2204" s="1" t="s">
        <v>6051</v>
      </c>
      <c r="B2204" s="1" t="s">
        <v>1824</v>
      </c>
      <c r="C2204" s="40" t="s">
        <v>5420</v>
      </c>
      <c r="D2204" s="3" t="s">
        <v>6054</v>
      </c>
      <c r="E2204" s="3" t="str">
        <f>IF(Table1[[#This Row],[UTPA 
Equivalent Course(s)]]="N", "N", VLOOKUP(Table1[[#This Row],[UTPA 
Equivalent Course(s)]], Table13[[Combined Course Number]:[Course Title]], 5))</f>
        <v>INTRODUCTION TO ASIAN THOUGHT</v>
      </c>
      <c r="F2204" s="3" t="s">
        <v>23</v>
      </c>
      <c r="G2204" s="3" t="s">
        <v>23</v>
      </c>
      <c r="H2204" s="11" t="s">
        <v>5405</v>
      </c>
    </row>
    <row r="2205" spans="1:8" ht="16.899999999999999" customHeight="1" x14ac:dyDescent="0.25">
      <c r="A2205" s="1" t="s">
        <v>6051</v>
      </c>
      <c r="B2205" s="1" t="s">
        <v>2951</v>
      </c>
      <c r="C2205" s="40" t="s">
        <v>6055</v>
      </c>
      <c r="D2205" s="3" t="s">
        <v>6056</v>
      </c>
      <c r="E2205" s="3" t="str">
        <f>IF(Table1[[#This Row],[UTPA 
Equivalent Course(s)]]="N", "N", VLOOKUP(Table1[[#This Row],[UTPA 
Equivalent Course(s)]], Table13[[Combined Course Number]:[Course Title]], 5))</f>
        <v>INTRO TO RELIGIOUS LITERATURE</v>
      </c>
      <c r="F2205" s="3" t="s">
        <v>23</v>
      </c>
      <c r="G2205" s="3" t="s">
        <v>23</v>
      </c>
      <c r="H2205" s="11" t="s">
        <v>5405</v>
      </c>
    </row>
    <row r="2206" spans="1:8" ht="16.899999999999999" customHeight="1" x14ac:dyDescent="0.25">
      <c r="A2206" s="1" t="s">
        <v>6051</v>
      </c>
      <c r="B2206" s="1" t="s">
        <v>153</v>
      </c>
      <c r="C2206" s="40" t="s">
        <v>5456</v>
      </c>
      <c r="D2206" s="3" t="s">
        <v>23</v>
      </c>
      <c r="E2206" s="3" t="str">
        <f>IF(Table1[[#This Row],[UTPA 
Equivalent Course(s)]]="N", "N", VLOOKUP(Table1[[#This Row],[UTPA 
Equivalent Course(s)]], Table13[[Combined Course Number]:[Course Title]], 5))</f>
        <v>N</v>
      </c>
      <c r="F2206" s="3" t="s">
        <v>23</v>
      </c>
      <c r="G2206" s="3" t="s">
        <v>23</v>
      </c>
      <c r="H2206" s="11" t="s">
        <v>5405</v>
      </c>
    </row>
    <row r="2207" spans="1:8" ht="16.899999999999999" customHeight="1" x14ac:dyDescent="0.25">
      <c r="A2207" s="1" t="s">
        <v>6051</v>
      </c>
      <c r="B2207" s="1" t="s">
        <v>2192</v>
      </c>
      <c r="C2207" s="40" t="s">
        <v>6057</v>
      </c>
      <c r="D2207" s="3" t="s">
        <v>6058</v>
      </c>
      <c r="E2207" s="3" t="str">
        <f>IF(Table1[[#This Row],[UTPA 
Equivalent Course(s)]]="N", "N", VLOOKUP(Table1[[#This Row],[UTPA 
Equivalent Course(s)]], Table13[[Combined Course Number]:[Course Title]], 5))</f>
        <v>INTRODUCTION TO CHRISTIANITY</v>
      </c>
      <c r="F2207" s="3" t="s">
        <v>23</v>
      </c>
      <c r="G2207" s="3" t="s">
        <v>23</v>
      </c>
      <c r="H2207" s="11" t="s">
        <v>5405</v>
      </c>
    </row>
    <row r="2208" spans="1:8" ht="16.899999999999999" customHeight="1" x14ac:dyDescent="0.25">
      <c r="A2208" s="1" t="s">
        <v>6051</v>
      </c>
      <c r="B2208" s="1" t="s">
        <v>6059</v>
      </c>
      <c r="C2208" s="40" t="s">
        <v>6060</v>
      </c>
      <c r="D2208" s="3" t="s">
        <v>6061</v>
      </c>
      <c r="E2208" s="3" t="str">
        <f>IF(Table1[[#This Row],[UTPA 
Equivalent Course(s)]]="N", "N", VLOOKUP(Table1[[#This Row],[UTPA 
Equivalent Course(s)]], Table13[[Combined Course Number]:[Course Title]], 5))</f>
        <v>INTRODUCTION TO ISLAM</v>
      </c>
      <c r="F2208" s="3" t="s">
        <v>23</v>
      </c>
      <c r="G2208" s="3" t="s">
        <v>23</v>
      </c>
      <c r="H2208" s="11" t="s">
        <v>5405</v>
      </c>
    </row>
    <row r="2209" spans="1:8" ht="16.899999999999999" customHeight="1" x14ac:dyDescent="0.25">
      <c r="A2209" s="1" t="s">
        <v>6051</v>
      </c>
      <c r="B2209" s="1" t="s">
        <v>424</v>
      </c>
      <c r="C2209" s="40" t="s">
        <v>6062</v>
      </c>
      <c r="D2209" s="3" t="s">
        <v>6063</v>
      </c>
      <c r="E2209" s="3" t="str">
        <f>IF(Table1[[#This Row],[UTPA 
Equivalent Course(s)]]="N", "N", VLOOKUP(Table1[[#This Row],[UTPA 
Equivalent Course(s)]], Table13[[Combined Course Number]:[Course Title]], 5))</f>
        <v>INTRODUCTION TO JUDAISM</v>
      </c>
      <c r="F2209" s="3" t="s">
        <v>23</v>
      </c>
      <c r="G2209" s="3" t="s">
        <v>23</v>
      </c>
      <c r="H2209" s="11" t="s">
        <v>5405</v>
      </c>
    </row>
    <row r="2210" spans="1:8" ht="16.899999999999999" customHeight="1" x14ac:dyDescent="0.25">
      <c r="A2210" s="1" t="s">
        <v>6051</v>
      </c>
      <c r="B2210" s="1" t="s">
        <v>428</v>
      </c>
      <c r="C2210" s="40" t="s">
        <v>6064</v>
      </c>
      <c r="D2210" s="3" t="s">
        <v>23</v>
      </c>
      <c r="E2210" s="3" t="str">
        <f>IF(Table1[[#This Row],[UTPA 
Equivalent Course(s)]]="N", "N", VLOOKUP(Table1[[#This Row],[UTPA 
Equivalent Course(s)]], Table13[[Combined Course Number]:[Course Title]], 5))</f>
        <v>N</v>
      </c>
      <c r="F2210" s="3" t="s">
        <v>23</v>
      </c>
      <c r="G2210" s="3" t="s">
        <v>23</v>
      </c>
      <c r="H2210" s="11" t="s">
        <v>5405</v>
      </c>
    </row>
    <row r="2211" spans="1:8" ht="16.899999999999999" customHeight="1" x14ac:dyDescent="0.25">
      <c r="A2211" s="1" t="s">
        <v>6051</v>
      </c>
      <c r="B2211" s="1" t="s">
        <v>198</v>
      </c>
      <c r="C2211" s="40" t="s">
        <v>6065</v>
      </c>
      <c r="D2211" s="3" t="s">
        <v>23</v>
      </c>
      <c r="E2211" s="3" t="str">
        <f>IF(Table1[[#This Row],[UTPA 
Equivalent Course(s)]]="N", "N", VLOOKUP(Table1[[#This Row],[UTPA 
Equivalent Course(s)]], Table13[[Combined Course Number]:[Course Title]], 5))</f>
        <v>N</v>
      </c>
      <c r="F2211" s="3" t="s">
        <v>23</v>
      </c>
      <c r="G2211" s="3" t="s">
        <v>23</v>
      </c>
      <c r="H2211" s="11" t="s">
        <v>5405</v>
      </c>
    </row>
    <row r="2212" spans="1:8" ht="16.899999999999999" customHeight="1" x14ac:dyDescent="0.25">
      <c r="A2212" s="1" t="s">
        <v>6051</v>
      </c>
      <c r="B2212" s="1" t="s">
        <v>1262</v>
      </c>
      <c r="C2212" s="40" t="s">
        <v>6066</v>
      </c>
      <c r="D2212" s="3" t="s">
        <v>23</v>
      </c>
      <c r="E2212" s="3" t="str">
        <f>IF(Table1[[#This Row],[UTPA 
Equivalent Course(s)]]="N", "N", VLOOKUP(Table1[[#This Row],[UTPA 
Equivalent Course(s)]], Table13[[Combined Course Number]:[Course Title]], 5))</f>
        <v>N</v>
      </c>
      <c r="F2212" s="3" t="s">
        <v>23</v>
      </c>
      <c r="G2212" s="3" t="s">
        <v>23</v>
      </c>
      <c r="H2212" s="11" t="s">
        <v>5405</v>
      </c>
    </row>
    <row r="2213" spans="1:8" ht="16.899999999999999" customHeight="1" x14ac:dyDescent="0.25">
      <c r="A2213" s="1" t="s">
        <v>6051</v>
      </c>
      <c r="B2213" s="1" t="s">
        <v>111</v>
      </c>
      <c r="C2213" s="40" t="s">
        <v>6067</v>
      </c>
      <c r="D2213" s="3" t="s">
        <v>23</v>
      </c>
      <c r="E2213" s="3" t="str">
        <f>IF(Table1[[#This Row],[UTPA 
Equivalent Course(s)]]="N", "N", VLOOKUP(Table1[[#This Row],[UTPA 
Equivalent Course(s)]], Table13[[Combined Course Number]:[Course Title]], 5))</f>
        <v>N</v>
      </c>
      <c r="F2213" s="3" t="s">
        <v>23</v>
      </c>
      <c r="G2213" s="3" t="s">
        <v>23</v>
      </c>
      <c r="H2213" s="11" t="s">
        <v>5405</v>
      </c>
    </row>
    <row r="2214" spans="1:8" ht="16.899999999999999" customHeight="1" x14ac:dyDescent="0.25">
      <c r="A2214" s="1" t="s">
        <v>6051</v>
      </c>
      <c r="B2214" s="1" t="s">
        <v>387</v>
      </c>
      <c r="C2214" s="40" t="s">
        <v>5482</v>
      </c>
      <c r="D2214" s="3" t="s">
        <v>5483</v>
      </c>
      <c r="E2214" s="3" t="str">
        <f>IF(Table1[[#This Row],[UTPA 
Equivalent Course(s)]]="N", "N", VLOOKUP(Table1[[#This Row],[UTPA 
Equivalent Course(s)]], Table13[[Combined Course Number]:[Course Title]], 5))</f>
        <v>RELIGION AND THE ENVIRONMENT</v>
      </c>
      <c r="F2214" s="3" t="s">
        <v>23</v>
      </c>
      <c r="G2214" s="3" t="s">
        <v>23</v>
      </c>
      <c r="H2214" s="11" t="s">
        <v>5405</v>
      </c>
    </row>
    <row r="2215" spans="1:8" ht="16.899999999999999" customHeight="1" x14ac:dyDescent="0.25">
      <c r="A2215" s="1" t="s">
        <v>6051</v>
      </c>
      <c r="B2215" s="1" t="s">
        <v>219</v>
      </c>
      <c r="C2215" s="40" t="s">
        <v>6068</v>
      </c>
      <c r="D2215" s="3" t="s">
        <v>23</v>
      </c>
      <c r="E2215" s="3" t="str">
        <f>IF(Table1[[#This Row],[UTPA 
Equivalent Course(s)]]="N", "N", VLOOKUP(Table1[[#This Row],[UTPA 
Equivalent Course(s)]], Table13[[Combined Course Number]:[Course Title]], 5))</f>
        <v>N</v>
      </c>
      <c r="F2215" s="3" t="s">
        <v>23</v>
      </c>
      <c r="G2215" s="3" t="s">
        <v>23</v>
      </c>
      <c r="H2215" s="11" t="s">
        <v>5405</v>
      </c>
    </row>
    <row r="2216" spans="1:8" ht="16.899999999999999" customHeight="1" x14ac:dyDescent="0.25">
      <c r="A2216" s="1" t="s">
        <v>6051</v>
      </c>
      <c r="B2216" s="1" t="s">
        <v>1197</v>
      </c>
      <c r="C2216" s="40" t="s">
        <v>6069</v>
      </c>
      <c r="D2216" s="3" t="s">
        <v>6070</v>
      </c>
      <c r="E2216" s="3" t="str">
        <f>IF(Table1[[#This Row],[UTPA 
Equivalent Course(s)]]="N", "N", VLOOKUP(Table1[[#This Row],[UTPA 
Equivalent Course(s)]], Table13[[Combined Course Number]:[Course Title]], 5))</f>
        <v>TOPICS IN RELIGION AND SCIENCE</v>
      </c>
      <c r="F2216" s="3" t="s">
        <v>23</v>
      </c>
      <c r="G2216" s="3" t="s">
        <v>23</v>
      </c>
      <c r="H2216" s="11" t="s">
        <v>5405</v>
      </c>
    </row>
    <row r="2217" spans="1:8" ht="16.899999999999999" customHeight="1" x14ac:dyDescent="0.25">
      <c r="A2217" s="1" t="s">
        <v>6051</v>
      </c>
      <c r="B2217" s="1" t="s">
        <v>401</v>
      </c>
      <c r="C2217" s="40" t="s">
        <v>3492</v>
      </c>
      <c r="D2217" s="3" t="s">
        <v>23</v>
      </c>
      <c r="E2217" s="3" t="str">
        <f>IF(Table1[[#This Row],[UTPA 
Equivalent Course(s)]]="N", "N", VLOOKUP(Table1[[#This Row],[UTPA 
Equivalent Course(s)]], Table13[[Combined Course Number]:[Course Title]], 5))</f>
        <v>N</v>
      </c>
      <c r="F2217" s="3" t="s">
        <v>23</v>
      </c>
      <c r="G2217" s="3" t="s">
        <v>23</v>
      </c>
      <c r="H2217" s="11" t="s">
        <v>5405</v>
      </c>
    </row>
    <row r="2218" spans="1:8" ht="16.899999999999999" customHeight="1" x14ac:dyDescent="0.25">
      <c r="A2218" s="1" t="s">
        <v>6071</v>
      </c>
      <c r="B2218" s="1" t="s">
        <v>2007</v>
      </c>
      <c r="C2218" s="40" t="s">
        <v>6094</v>
      </c>
      <c r="D2218" s="3" t="s">
        <v>6095</v>
      </c>
      <c r="E2218" s="3" t="str">
        <f>IF(Table1[[#This Row],[UTPA 
Equivalent Course(s)]]="N", "N", VLOOKUP(Table1[[#This Row],[UTPA 
Equivalent Course(s)]], Table13[[Combined Course Number]:[Course Title]], 5))</f>
        <v>LEADERSHIP AND PERSONAL DEV</v>
      </c>
      <c r="F2218" s="3" t="s">
        <v>6095</v>
      </c>
      <c r="G2218" s="3" t="s">
        <v>6096</v>
      </c>
      <c r="H2218" s="11" t="s">
        <v>6075</v>
      </c>
    </row>
    <row r="2219" spans="1:8" ht="16.899999999999999" customHeight="1" x14ac:dyDescent="0.25">
      <c r="A2219" s="1" t="s">
        <v>6071</v>
      </c>
      <c r="B2219" s="1" t="s">
        <v>2038</v>
      </c>
      <c r="C2219" s="40" t="s">
        <v>6091</v>
      </c>
      <c r="D2219" s="3" t="s">
        <v>6092</v>
      </c>
      <c r="E2219" s="3" t="str">
        <f>IF(Table1[[#This Row],[UTPA 
Equivalent Course(s)]]="N", "N", VLOOKUP(Table1[[#This Row],[UTPA 
Equivalent Course(s)]], Table13[[Combined Course Number]:[Course Title]], 5))</f>
        <v>INTRODUCTION OT LEADERSHIP</v>
      </c>
      <c r="F2219" s="3" t="s">
        <v>6092</v>
      </c>
      <c r="G2219" s="3" t="s">
        <v>6093</v>
      </c>
      <c r="H2219" s="11" t="s">
        <v>6075</v>
      </c>
    </row>
    <row r="2220" spans="1:8" ht="16.899999999999999" customHeight="1" x14ac:dyDescent="0.25">
      <c r="A2220" s="1" t="s">
        <v>6071</v>
      </c>
      <c r="B2220" s="1" t="s">
        <v>676</v>
      </c>
      <c r="C2220" s="40" t="s">
        <v>6088</v>
      </c>
      <c r="D2220" s="3" t="s">
        <v>6089</v>
      </c>
      <c r="E2220" s="3" t="str">
        <f>IF(Table1[[#This Row],[UTPA 
Equivalent Course(s)]]="N", "N", VLOOKUP(Table1[[#This Row],[UTPA 
Equivalent Course(s)]], Table13[[Combined Course Number]:[Course Title]], 5))</f>
        <v>FOUNDATIONS OF LEADERSHIP</v>
      </c>
      <c r="F2220" s="3" t="s">
        <v>6089</v>
      </c>
      <c r="G2220" s="3" t="s">
        <v>6090</v>
      </c>
      <c r="H2220" s="11" t="s">
        <v>6075</v>
      </c>
    </row>
    <row r="2221" spans="1:8" ht="16.899999999999999" customHeight="1" x14ac:dyDescent="0.25">
      <c r="A2221" s="1" t="s">
        <v>6071</v>
      </c>
      <c r="B2221" s="1" t="s">
        <v>4732</v>
      </c>
      <c r="C2221" s="40" t="s">
        <v>6085</v>
      </c>
      <c r="D2221" s="3" t="s">
        <v>6086</v>
      </c>
      <c r="E2221" s="3" t="str">
        <f>IF(Table1[[#This Row],[UTPA 
Equivalent Course(s)]]="N", "N", VLOOKUP(Table1[[#This Row],[UTPA 
Equivalent Course(s)]], Table13[[Combined Course Number]:[Course Title]], 5))</f>
        <v>FOUNDATIONS OF TACTICAL LEADER</v>
      </c>
      <c r="F2221" s="3" t="s">
        <v>6086</v>
      </c>
      <c r="G2221" s="3" t="s">
        <v>6087</v>
      </c>
      <c r="H2221" s="11" t="s">
        <v>6075</v>
      </c>
    </row>
    <row r="2222" spans="1:8" ht="16.899999999999999" customHeight="1" x14ac:dyDescent="0.25">
      <c r="A2222" s="1" t="s">
        <v>6071</v>
      </c>
      <c r="B2222" s="1" t="s">
        <v>6103</v>
      </c>
      <c r="C2222" s="40" t="s">
        <v>6104</v>
      </c>
      <c r="D2222" s="3" t="s">
        <v>6105</v>
      </c>
      <c r="E2222" s="3" t="str">
        <f>IF(Table1[[#This Row],[UTPA 
Equivalent Course(s)]]="N", "N", VLOOKUP(Table1[[#This Row],[UTPA 
Equivalent Course(s)]], Table13[[Combined Course Number]:[Course Title]], 5))</f>
        <v>INTERNSHIP IN MILITARY SCIENCE</v>
      </c>
      <c r="F2222" s="3" t="s">
        <v>23</v>
      </c>
      <c r="G2222" s="3" t="s">
        <v>23</v>
      </c>
      <c r="H2222" s="11" t="s">
        <v>6075</v>
      </c>
    </row>
    <row r="2223" spans="1:8" ht="16.899999999999999" customHeight="1" x14ac:dyDescent="0.25">
      <c r="A2223" s="1" t="s">
        <v>6071</v>
      </c>
      <c r="B2223" s="1" t="s">
        <v>4824</v>
      </c>
      <c r="C2223" s="40" t="s">
        <v>6079</v>
      </c>
      <c r="D2223" s="3" t="s">
        <v>6080</v>
      </c>
      <c r="E2223" s="3" t="str">
        <f>IF(Table1[[#This Row],[UTPA 
Equivalent Course(s)]]="N", "N", VLOOKUP(Table1[[#This Row],[UTPA 
Equivalent Course(s)]], Table13[[Combined Course Number]:[Course Title]], 5))</f>
        <v>BASIC ARMY PHY DEVEL</v>
      </c>
      <c r="F2223" s="3" t="s">
        <v>6080</v>
      </c>
      <c r="G2223" s="3" t="s">
        <v>6081</v>
      </c>
      <c r="H2223" s="11" t="s">
        <v>6075</v>
      </c>
    </row>
    <row r="2224" spans="1:8" ht="16.899999999999999" customHeight="1" x14ac:dyDescent="0.25">
      <c r="A2224" s="1" t="s">
        <v>6071</v>
      </c>
      <c r="B2224" s="1" t="s">
        <v>1192</v>
      </c>
      <c r="C2224" s="40" t="s">
        <v>6076</v>
      </c>
      <c r="D2224" s="3" t="s">
        <v>6077</v>
      </c>
      <c r="E2224" s="3" t="str">
        <f>IF(Table1[[#This Row],[UTPA 
Equivalent Course(s)]]="N", "N", VLOOKUP(Table1[[#This Row],[UTPA 
Equivalent Course(s)]], Table13[[Combined Course Number]:[Course Title]], 5))</f>
        <v>ADVANCED ARMY PHYSICAL DEVELOP</v>
      </c>
      <c r="F2224" s="3" t="s">
        <v>6077</v>
      </c>
      <c r="G2224" s="3" t="s">
        <v>6078</v>
      </c>
      <c r="H2224" s="11" t="s">
        <v>6075</v>
      </c>
    </row>
    <row r="2225" spans="1:8" ht="16.899999999999999" customHeight="1" x14ac:dyDescent="0.25">
      <c r="A2225" s="1" t="s">
        <v>6071</v>
      </c>
      <c r="B2225" s="1" t="s">
        <v>716</v>
      </c>
      <c r="C2225" s="40" t="s">
        <v>6072</v>
      </c>
      <c r="D2225" s="3" t="s">
        <v>6073</v>
      </c>
      <c r="E2225" s="3" t="str">
        <f>IF(Table1[[#This Row],[UTPA 
Equivalent Course(s)]]="N", "N", VLOOKUP(Table1[[#This Row],[UTPA 
Equivalent Course(s)]], Table13[[Combined Course Number]:[Course Title]], 5))</f>
        <v>ADAPTIVE TEAM LEADERSHIP</v>
      </c>
      <c r="F2225" s="3" t="s">
        <v>6073</v>
      </c>
      <c r="G2225" s="3" t="s">
        <v>6074</v>
      </c>
      <c r="H2225" s="11" t="s">
        <v>6075</v>
      </c>
    </row>
    <row r="2226" spans="1:8" ht="16.899999999999999" customHeight="1" x14ac:dyDescent="0.25">
      <c r="A2226" s="1" t="s">
        <v>6071</v>
      </c>
      <c r="B2226" s="1" t="s">
        <v>3214</v>
      </c>
      <c r="C2226" s="40" t="s">
        <v>6100</v>
      </c>
      <c r="D2226" s="3" t="s">
        <v>6101</v>
      </c>
      <c r="E2226" s="3" t="str">
        <f>IF(Table1[[#This Row],[UTPA 
Equivalent Course(s)]]="N", "N", VLOOKUP(Table1[[#This Row],[UTPA 
Equivalent Course(s)]], Table13[[Combined Course Number]:[Course Title]], 5))</f>
        <v>APPLIED TEAM LEADERSHIP</v>
      </c>
      <c r="F2226" s="3" t="s">
        <v>6101</v>
      </c>
      <c r="G2226" s="3" t="s">
        <v>6102</v>
      </c>
      <c r="H2226" s="11" t="s">
        <v>6075</v>
      </c>
    </row>
    <row r="2227" spans="1:8" ht="16.899999999999999" customHeight="1" x14ac:dyDescent="0.25">
      <c r="A2227" s="1" t="s">
        <v>6071</v>
      </c>
      <c r="B2227" s="1" t="s">
        <v>5325</v>
      </c>
      <c r="C2227" s="40" t="s">
        <v>6106</v>
      </c>
      <c r="D2227" s="3" t="s">
        <v>6107</v>
      </c>
      <c r="E2227" s="3" t="str">
        <f>IF(Table1[[#This Row],[UTPA 
Equivalent Course(s)]]="N", "N", VLOOKUP(Table1[[#This Row],[UTPA 
Equivalent Course(s)]], Table13[[Combined Course Number]:[Course Title]], 5))</f>
        <v>INTERNSHIP IN MILITARY SCIENCE</v>
      </c>
      <c r="F2227" s="3" t="s">
        <v>23</v>
      </c>
      <c r="G2227" s="3" t="s">
        <v>23</v>
      </c>
      <c r="H2227" s="11" t="s">
        <v>6075</v>
      </c>
    </row>
    <row r="2228" spans="1:8" ht="16.899999999999999" customHeight="1" x14ac:dyDescent="0.25">
      <c r="A2228" s="1" t="s">
        <v>6071</v>
      </c>
      <c r="B2228" s="1" t="s">
        <v>861</v>
      </c>
      <c r="C2228" s="40" t="s">
        <v>6082</v>
      </c>
      <c r="D2228" s="3" t="s">
        <v>6083</v>
      </c>
      <c r="E2228" s="3" t="str">
        <f>IF(Table1[[#This Row],[UTPA 
Equivalent Course(s)]]="N", "N", VLOOKUP(Table1[[#This Row],[UTPA 
Equivalent Course(s)]], Table13[[Combined Course Number]:[Course Title]], 5))</f>
        <v>ADAPTIVE LEADERSHIP</v>
      </c>
      <c r="F2228" s="3" t="s">
        <v>6083</v>
      </c>
      <c r="G2228" s="3" t="s">
        <v>6084</v>
      </c>
      <c r="H2228" s="11" t="s">
        <v>6075</v>
      </c>
    </row>
    <row r="2229" spans="1:8" ht="16.899999999999999" customHeight="1" x14ac:dyDescent="0.25">
      <c r="A2229" s="1" t="s">
        <v>6071</v>
      </c>
      <c r="B2229" s="1" t="s">
        <v>870</v>
      </c>
      <c r="C2229" s="40" t="s">
        <v>6097</v>
      </c>
      <c r="D2229" s="3" t="s">
        <v>6098</v>
      </c>
      <c r="E2229" s="3" t="str">
        <f>IF(Table1[[#This Row],[UTPA 
Equivalent Course(s)]]="N", "N", VLOOKUP(Table1[[#This Row],[UTPA 
Equivalent Course(s)]], Table13[[Combined Course Number]:[Course Title]], 5))</f>
        <v>LEADERSHIP IN A COMPLEX WORLD</v>
      </c>
      <c r="F2229" s="3" t="s">
        <v>6098</v>
      </c>
      <c r="G2229" s="3" t="s">
        <v>6099</v>
      </c>
      <c r="H2229" s="11" t="s">
        <v>6075</v>
      </c>
    </row>
    <row r="2230" spans="1:8" ht="16.899999999999999" customHeight="1" x14ac:dyDescent="0.25">
      <c r="A2230" s="1" t="s">
        <v>6108</v>
      </c>
      <c r="B2230" s="1" t="s">
        <v>329</v>
      </c>
      <c r="C2230" s="40" t="s">
        <v>6109</v>
      </c>
      <c r="D2230" s="3" t="s">
        <v>23</v>
      </c>
      <c r="E2230" s="3" t="str">
        <f>IF(Table1[[#This Row],[UTPA 
Equivalent Course(s)]]="N", "N", VLOOKUP(Table1[[#This Row],[UTPA 
Equivalent Course(s)]], Table13[[Combined Course Number]:[Course Title]], 5))</f>
        <v>N</v>
      </c>
      <c r="F2230" s="3" t="s">
        <v>6110</v>
      </c>
      <c r="G2230" s="3" t="s">
        <v>6111</v>
      </c>
      <c r="H2230" s="11" t="s">
        <v>282</v>
      </c>
    </row>
    <row r="2231" spans="1:8" ht="16.899999999999999" customHeight="1" x14ac:dyDescent="0.25">
      <c r="A2231" s="1" t="s">
        <v>6108</v>
      </c>
      <c r="B2231" s="1" t="s">
        <v>641</v>
      </c>
      <c r="C2231" s="40" t="s">
        <v>6112</v>
      </c>
      <c r="D2231" s="3" t="s">
        <v>23</v>
      </c>
      <c r="E2231" s="3" t="str">
        <f>IF(Table1[[#This Row],[UTPA 
Equivalent Course(s)]]="N", "N", VLOOKUP(Table1[[#This Row],[UTPA 
Equivalent Course(s)]], Table13[[Combined Course Number]:[Course Title]], 5))</f>
        <v>N</v>
      </c>
      <c r="F2231" s="3" t="s">
        <v>6113</v>
      </c>
      <c r="G2231" s="3" t="s">
        <v>6114</v>
      </c>
      <c r="H2231" s="11" t="s">
        <v>282</v>
      </c>
    </row>
    <row r="2232" spans="1:8" ht="16.899999999999999" customHeight="1" x14ac:dyDescent="0.25">
      <c r="A2232" s="1" t="s">
        <v>6115</v>
      </c>
      <c r="B2232" s="1">
        <v>1301</v>
      </c>
      <c r="C2232" s="40" t="s">
        <v>6138</v>
      </c>
      <c r="D2232" s="3" t="s">
        <v>6139</v>
      </c>
      <c r="E2232" s="3" t="str">
        <f>IF(Table1[[#This Row],[UTPA 
Equivalent Course(s)]]="N", "N", VLOOKUP(Table1[[#This Row],[UTPA 
Equivalent Course(s)]], Table13[[Combined Course Number]:[Course Title]], 5))</f>
        <v>RESEARCH METHODS</v>
      </c>
      <c r="F2232" s="3" t="s">
        <v>6140</v>
      </c>
      <c r="G2232" s="3" t="s">
        <v>6141</v>
      </c>
      <c r="H2232" s="11" t="s">
        <v>6120</v>
      </c>
    </row>
    <row r="2233" spans="1:8" ht="16.899999999999999" customHeight="1" x14ac:dyDescent="0.25">
      <c r="A2233" s="1" t="s">
        <v>6115</v>
      </c>
      <c r="B2233" s="1" t="s">
        <v>6177</v>
      </c>
      <c r="C2233" s="40" t="s">
        <v>6178</v>
      </c>
      <c r="D2233" s="3" t="s">
        <v>6179</v>
      </c>
      <c r="E2233" s="3" t="str">
        <f>IF(Table1[[#This Row],[UTPA 
Equivalent Course(s)]]="N", "N", VLOOKUP(Table1[[#This Row],[UTPA 
Equivalent Course(s)]], Table13[[Combined Course Number]:[Course Title]], 5))</f>
        <v>RESEARCH METHODS</v>
      </c>
      <c r="F2233" s="3" t="s">
        <v>6180</v>
      </c>
      <c r="G2233" s="3" t="s">
        <v>6181</v>
      </c>
      <c r="H2233" s="11" t="s">
        <v>6120</v>
      </c>
    </row>
    <row r="2234" spans="1:8" ht="16.899999999999999" customHeight="1" x14ac:dyDescent="0.25">
      <c r="A2234" s="1" t="s">
        <v>6115</v>
      </c>
      <c r="B2234" s="1" t="s">
        <v>2461</v>
      </c>
      <c r="C2234" s="40" t="s">
        <v>6134</v>
      </c>
      <c r="D2234" s="3" t="s">
        <v>6135</v>
      </c>
      <c r="E2234" s="3" t="str">
        <f>IF(Table1[[#This Row],[UTPA 
Equivalent Course(s)]]="N", "N", VLOOKUP(Table1[[#This Row],[UTPA 
Equivalent Course(s)]], Table13[[Combined Course Number]:[Course Title]], 5))</f>
        <v>RESEARCH METHODS</v>
      </c>
      <c r="F2234" s="3" t="s">
        <v>6136</v>
      </c>
      <c r="G2234" s="3" t="s">
        <v>6137</v>
      </c>
      <c r="H2234" s="11" t="s">
        <v>6120</v>
      </c>
    </row>
    <row r="2235" spans="1:8" ht="16.899999999999999" customHeight="1" x14ac:dyDescent="0.25">
      <c r="A2235" s="1" t="s">
        <v>6115</v>
      </c>
      <c r="B2235" s="1" t="s">
        <v>611</v>
      </c>
      <c r="C2235" s="40" t="s">
        <v>6205</v>
      </c>
      <c r="D2235" s="3" t="s">
        <v>6206</v>
      </c>
      <c r="E2235" s="3" t="str">
        <f>IF(Table1[[#This Row],[UTPA 
Equivalent Course(s)]]="N", "N", VLOOKUP(Table1[[#This Row],[UTPA 
Equivalent Course(s)]], Table13[[Combined Course Number]:[Course Title]], 5))</f>
        <v>RESEARCH METHODS</v>
      </c>
      <c r="F2235" s="3" t="s">
        <v>6207</v>
      </c>
      <c r="G2235" s="3" t="s">
        <v>6208</v>
      </c>
      <c r="H2235" s="11" t="s">
        <v>6120</v>
      </c>
    </row>
    <row r="2236" spans="1:8" ht="16.899999999999999" customHeight="1" x14ac:dyDescent="0.25">
      <c r="A2236" s="12" t="s">
        <v>6115</v>
      </c>
      <c r="B2236" s="12">
        <v>3310</v>
      </c>
      <c r="C2236" s="12" t="s">
        <v>6209</v>
      </c>
      <c r="D2236" s="1" t="s">
        <v>6210</v>
      </c>
      <c r="E2236" s="1" t="str">
        <f>IF(Table1[[#This Row],[UTPA 
Equivalent Course(s)]]="N", "N", VLOOKUP(Table1[[#This Row],[UTPA 
Equivalent Course(s)]], Table13[[Combined Course Number]:[Course Title]], 5))</f>
        <v>RESEARCH METHODS</v>
      </c>
      <c r="F2236" s="12" t="s">
        <v>23</v>
      </c>
      <c r="G2236" s="12" t="s">
        <v>23</v>
      </c>
      <c r="H2236" s="39" t="s">
        <v>6120</v>
      </c>
    </row>
    <row r="2237" spans="1:8" ht="16.899999999999999" customHeight="1" x14ac:dyDescent="0.25">
      <c r="A2237" s="1" t="s">
        <v>6115</v>
      </c>
      <c r="B2237" s="1" t="s">
        <v>119</v>
      </c>
      <c r="C2237" s="40" t="s">
        <v>6211</v>
      </c>
      <c r="D2237" s="3" t="s">
        <v>23</v>
      </c>
      <c r="E2237" s="3" t="str">
        <f>IF(Table1[[#This Row],[UTPA 
Equivalent Course(s)]]="N", "N", VLOOKUP(Table1[[#This Row],[UTPA 
Equivalent Course(s)]], Table13[[Combined Course Number]:[Course Title]], 5))</f>
        <v>N</v>
      </c>
      <c r="F2237" s="3" t="s">
        <v>23</v>
      </c>
      <c r="G2237" s="3" t="s">
        <v>23</v>
      </c>
      <c r="H2237" s="11" t="s">
        <v>6120</v>
      </c>
    </row>
    <row r="2238" spans="1:8" ht="16.899999999999999" customHeight="1" x14ac:dyDescent="0.25">
      <c r="A2238" s="1" t="s">
        <v>6115</v>
      </c>
      <c r="B2238" s="1" t="s">
        <v>1744</v>
      </c>
      <c r="C2238" s="40" t="s">
        <v>1862</v>
      </c>
      <c r="D2238" s="3" t="s">
        <v>6121</v>
      </c>
      <c r="E2238" s="3" t="str">
        <f>IF(Table1[[#This Row],[UTPA 
Equivalent Course(s)]]="N", "N", VLOOKUP(Table1[[#This Row],[UTPA 
Equivalent Course(s)]], Table13[[Combined Course Number]:[Course Title]], 5))</f>
        <v>RESEARCH METHODS</v>
      </c>
      <c r="F2238" s="3" t="s">
        <v>6122</v>
      </c>
      <c r="G2238" s="3" t="s">
        <v>6123</v>
      </c>
      <c r="H2238" s="11" t="s">
        <v>6120</v>
      </c>
    </row>
    <row r="2239" spans="1:8" ht="16.899999999999999" customHeight="1" x14ac:dyDescent="0.25">
      <c r="A2239" s="1" t="s">
        <v>6115</v>
      </c>
      <c r="B2239" s="1" t="s">
        <v>50</v>
      </c>
      <c r="C2239" s="40" t="s">
        <v>6197</v>
      </c>
      <c r="D2239" s="3" t="s">
        <v>6198</v>
      </c>
      <c r="E2239" s="3" t="str">
        <f>IF(Table1[[#This Row],[UTPA 
Equivalent Course(s)]]="N", "N", VLOOKUP(Table1[[#This Row],[UTPA 
Equivalent Course(s)]], Table13[[Combined Course Number]:[Course Title]], 5))</f>
        <v>RESEARCH METHODS</v>
      </c>
      <c r="F2239" s="3" t="s">
        <v>6199</v>
      </c>
      <c r="G2239" s="3" t="s">
        <v>6200</v>
      </c>
      <c r="H2239" s="11" t="s">
        <v>6120</v>
      </c>
    </row>
    <row r="2240" spans="1:8" ht="16.899999999999999" customHeight="1" x14ac:dyDescent="0.25">
      <c r="A2240" s="1" t="s">
        <v>6115</v>
      </c>
      <c r="B2240" s="1" t="s">
        <v>68</v>
      </c>
      <c r="C2240" s="40" t="s">
        <v>5913</v>
      </c>
      <c r="D2240" s="3" t="s">
        <v>6167</v>
      </c>
      <c r="E2240" s="3" t="str">
        <f>IF(Table1[[#This Row],[UTPA 
Equivalent Course(s)]]="N", "N", VLOOKUP(Table1[[#This Row],[UTPA 
Equivalent Course(s)]], Table13[[Combined Course Number]:[Course Title]], 5))</f>
        <v>RESEARCH METHODS</v>
      </c>
      <c r="F2240" s="3" t="s">
        <v>6168</v>
      </c>
      <c r="G2240" s="3" t="s">
        <v>6169</v>
      </c>
      <c r="H2240" s="11" t="s">
        <v>6120</v>
      </c>
    </row>
    <row r="2241" spans="1:8" ht="16.899999999999999" customHeight="1" x14ac:dyDescent="0.25">
      <c r="A2241" s="1" t="s">
        <v>6115</v>
      </c>
      <c r="B2241" s="1" t="s">
        <v>203</v>
      </c>
      <c r="C2241" s="40" t="s">
        <v>6116</v>
      </c>
      <c r="D2241" s="3" t="s">
        <v>6117</v>
      </c>
      <c r="E2241" s="3" t="str">
        <f>IF(Table1[[#This Row],[UTPA 
Equivalent Course(s)]]="N", "N", VLOOKUP(Table1[[#This Row],[UTPA 
Equivalent Course(s)]], Table13[[Combined Course Number]:[Course Title]], 5))</f>
        <v>RESEARCH METHODS</v>
      </c>
      <c r="F2241" s="3" t="s">
        <v>6118</v>
      </c>
      <c r="G2241" s="3" t="s">
        <v>6119</v>
      </c>
      <c r="H2241" s="11" t="s">
        <v>6120</v>
      </c>
    </row>
    <row r="2242" spans="1:8" ht="16.899999999999999" customHeight="1" x14ac:dyDescent="0.25">
      <c r="A2242" s="1" t="s">
        <v>6115</v>
      </c>
      <c r="B2242" s="1" t="s">
        <v>209</v>
      </c>
      <c r="C2242" s="40" t="s">
        <v>6212</v>
      </c>
      <c r="D2242" s="3" t="s">
        <v>6213</v>
      </c>
      <c r="E2242" s="3" t="str">
        <f>IF(Table1[[#This Row],[UTPA 
Equivalent Course(s)]]="N", "N", VLOOKUP(Table1[[#This Row],[UTPA 
Equivalent Course(s)]], Table13[[Combined Course Number]:[Course Title]], 5))</f>
        <v>RESEARCH METHODS</v>
      </c>
      <c r="F2242" s="3" t="s">
        <v>23</v>
      </c>
      <c r="G2242" s="3" t="s">
        <v>23</v>
      </c>
      <c r="H2242" s="11" t="s">
        <v>6120</v>
      </c>
    </row>
    <row r="2243" spans="1:8" ht="16.899999999999999" customHeight="1" x14ac:dyDescent="0.25">
      <c r="A2243" s="1" t="s">
        <v>6115</v>
      </c>
      <c r="B2243" s="1" t="s">
        <v>212</v>
      </c>
      <c r="C2243" s="40" t="s">
        <v>6146</v>
      </c>
      <c r="D2243" s="3" t="s">
        <v>6147</v>
      </c>
      <c r="E2243" s="3" t="str">
        <f>IF(Table1[[#This Row],[UTPA 
Equivalent Course(s)]]="N", "N", VLOOKUP(Table1[[#This Row],[UTPA 
Equivalent Course(s)]], Table13[[Combined Course Number]:[Course Title]], 5))</f>
        <v>RESEARCH METHODS</v>
      </c>
      <c r="F2243" s="3" t="s">
        <v>6148</v>
      </c>
      <c r="G2243" s="3" t="s">
        <v>6149</v>
      </c>
      <c r="H2243" s="11" t="s">
        <v>6120</v>
      </c>
    </row>
    <row r="2244" spans="1:8" ht="16.899999999999999" customHeight="1" x14ac:dyDescent="0.25">
      <c r="A2244" s="1" t="s">
        <v>6115</v>
      </c>
      <c r="B2244" s="1" t="s">
        <v>215</v>
      </c>
      <c r="C2244" s="40" t="s">
        <v>4202</v>
      </c>
      <c r="D2244" s="3" t="s">
        <v>6128</v>
      </c>
      <c r="E2244" s="3" t="str">
        <f>IF(Table1[[#This Row],[UTPA 
Equivalent Course(s)]]="N", "N", VLOOKUP(Table1[[#This Row],[UTPA 
Equivalent Course(s)]], Table13[[Combined Course Number]:[Course Title]], 5))</f>
        <v>RESEARCH METHODS</v>
      </c>
      <c r="F2244" s="3" t="s">
        <v>6129</v>
      </c>
      <c r="G2244" s="3" t="s">
        <v>6130</v>
      </c>
      <c r="H2244" s="11" t="s">
        <v>6120</v>
      </c>
    </row>
    <row r="2245" spans="1:8" ht="16.899999999999999" customHeight="1" x14ac:dyDescent="0.25">
      <c r="A2245" s="1" t="s">
        <v>6115</v>
      </c>
      <c r="B2245" s="1" t="s">
        <v>217</v>
      </c>
      <c r="C2245" s="40" t="s">
        <v>6153</v>
      </c>
      <c r="D2245" s="3" t="s">
        <v>6154</v>
      </c>
      <c r="E2245" s="3" t="str">
        <f>IF(Table1[[#This Row],[UTPA 
Equivalent Course(s)]]="N", "N", VLOOKUP(Table1[[#This Row],[UTPA 
Equivalent Course(s)]], Table13[[Combined Course Number]:[Course Title]], 5))</f>
        <v>RESEARCH METHODS</v>
      </c>
      <c r="F2245" s="3" t="s">
        <v>6155</v>
      </c>
      <c r="G2245" s="3" t="s">
        <v>6156</v>
      </c>
      <c r="H2245" s="11" t="s">
        <v>6120</v>
      </c>
    </row>
    <row r="2246" spans="1:8" ht="16.899999999999999" customHeight="1" x14ac:dyDescent="0.25">
      <c r="A2246" s="1" t="s">
        <v>6115</v>
      </c>
      <c r="B2246" s="1" t="s">
        <v>1779</v>
      </c>
      <c r="C2246" s="40" t="s">
        <v>6214</v>
      </c>
      <c r="D2246" s="3" t="s">
        <v>23</v>
      </c>
      <c r="E2246" s="3" t="str">
        <f>IF(Table1[[#This Row],[UTPA 
Equivalent Course(s)]]="N", "N", VLOOKUP(Table1[[#This Row],[UTPA 
Equivalent Course(s)]], Table13[[Combined Course Number]:[Course Title]], 5))</f>
        <v>N</v>
      </c>
      <c r="F2246" s="3" t="s">
        <v>23</v>
      </c>
      <c r="G2246" s="3" t="s">
        <v>23</v>
      </c>
      <c r="H2246" s="11" t="s">
        <v>6120</v>
      </c>
    </row>
    <row r="2247" spans="1:8" ht="16.899999999999999" customHeight="1" x14ac:dyDescent="0.25">
      <c r="A2247" s="1" t="s">
        <v>6115</v>
      </c>
      <c r="B2247" s="1" t="s">
        <v>219</v>
      </c>
      <c r="C2247" s="40" t="s">
        <v>6068</v>
      </c>
      <c r="D2247" s="3" t="s">
        <v>6165</v>
      </c>
      <c r="E2247" s="3" t="str">
        <f>IF(Table1[[#This Row],[UTPA 
Equivalent Course(s)]]="N", "N", VLOOKUP(Table1[[#This Row],[UTPA 
Equivalent Course(s)]], Table13[[Combined Course Number]:[Course Title]], 5))</f>
        <v>RESEARCH METHODS</v>
      </c>
      <c r="F2247" s="3" t="s">
        <v>6166</v>
      </c>
      <c r="G2247" s="3" t="s">
        <v>179</v>
      </c>
      <c r="H2247" s="11" t="s">
        <v>6120</v>
      </c>
    </row>
    <row r="2248" spans="1:8" ht="16.899999999999999" customHeight="1" x14ac:dyDescent="0.25">
      <c r="A2248" s="1" t="s">
        <v>6115</v>
      </c>
      <c r="B2248" s="1" t="s">
        <v>222</v>
      </c>
      <c r="C2248" s="40" t="s">
        <v>6215</v>
      </c>
      <c r="D2248" s="3" t="s">
        <v>23</v>
      </c>
      <c r="E2248" s="3" t="str">
        <f>IF(Table1[[#This Row],[UTPA 
Equivalent Course(s)]]="N", "N", VLOOKUP(Table1[[#This Row],[UTPA 
Equivalent Course(s)]], Table13[[Combined Course Number]:[Course Title]], 5))</f>
        <v>N</v>
      </c>
      <c r="F2248" s="3" t="s">
        <v>23</v>
      </c>
      <c r="G2248" s="3" t="s">
        <v>23</v>
      </c>
      <c r="H2248" s="11" t="s">
        <v>6120</v>
      </c>
    </row>
    <row r="2249" spans="1:8" ht="16.899999999999999" customHeight="1" x14ac:dyDescent="0.25">
      <c r="A2249" s="1" t="s">
        <v>6115</v>
      </c>
      <c r="B2249" s="1" t="s">
        <v>3107</v>
      </c>
      <c r="C2249" s="40" t="s">
        <v>6186</v>
      </c>
      <c r="D2249" s="3" t="s">
        <v>6187</v>
      </c>
      <c r="E2249" s="3" t="str">
        <f>IF(Table1[[#This Row],[UTPA 
Equivalent Course(s)]]="N", "N", VLOOKUP(Table1[[#This Row],[UTPA 
Equivalent Course(s)]], Table13[[Combined Course Number]:[Course Title]], 5))</f>
        <v>RESEARCH METHODS</v>
      </c>
      <c r="F2249" s="3" t="s">
        <v>6188</v>
      </c>
      <c r="G2249" s="3" t="s">
        <v>6189</v>
      </c>
      <c r="H2249" s="11" t="s">
        <v>6120</v>
      </c>
    </row>
    <row r="2250" spans="1:8" ht="16.899999999999999" customHeight="1" x14ac:dyDescent="0.25">
      <c r="A2250" s="1" t="s">
        <v>6115</v>
      </c>
      <c r="B2250" s="1" t="s">
        <v>131</v>
      </c>
      <c r="C2250" s="40" t="s">
        <v>5632</v>
      </c>
      <c r="D2250" s="3" t="s">
        <v>6150</v>
      </c>
      <c r="E2250" s="3" t="str">
        <f>IF(Table1[[#This Row],[UTPA 
Equivalent Course(s)]]="N", "N", VLOOKUP(Table1[[#This Row],[UTPA 
Equivalent Course(s)]], Table13[[Combined Course Number]:[Course Title]], 5))</f>
        <v>RESEARCH METHODS</v>
      </c>
      <c r="F2250" s="3" t="s">
        <v>6151</v>
      </c>
      <c r="G2250" s="3" t="s">
        <v>6152</v>
      </c>
      <c r="H2250" s="11" t="s">
        <v>6120</v>
      </c>
    </row>
    <row r="2251" spans="1:8" ht="16.899999999999999" customHeight="1" x14ac:dyDescent="0.25">
      <c r="A2251" s="1" t="s">
        <v>6115</v>
      </c>
      <c r="B2251" s="1" t="s">
        <v>127</v>
      </c>
      <c r="C2251" s="40" t="s">
        <v>6124</v>
      </c>
      <c r="D2251" s="3" t="s">
        <v>6125</v>
      </c>
      <c r="E2251" s="3" t="str">
        <f>IF(Table1[[#This Row],[UTPA 
Equivalent Course(s)]]="N", "N", VLOOKUP(Table1[[#This Row],[UTPA 
Equivalent Course(s)]], Table13[[Combined Course Number]:[Course Title]], 5))</f>
        <v>RESEARCH METHODS</v>
      </c>
      <c r="F2251" s="3" t="s">
        <v>6126</v>
      </c>
      <c r="G2251" s="3" t="s">
        <v>6127</v>
      </c>
      <c r="H2251" s="11" t="s">
        <v>6120</v>
      </c>
    </row>
    <row r="2252" spans="1:8" ht="16.899999999999999" customHeight="1" x14ac:dyDescent="0.25">
      <c r="A2252" s="1" t="s">
        <v>6115</v>
      </c>
      <c r="B2252" s="1" t="s">
        <v>248</v>
      </c>
      <c r="C2252" s="40" t="s">
        <v>6157</v>
      </c>
      <c r="D2252" s="3" t="s">
        <v>6158</v>
      </c>
      <c r="E2252" s="3" t="str">
        <f>IF(Table1[[#This Row],[UTPA 
Equivalent Course(s)]]="N", "N", VLOOKUP(Table1[[#This Row],[UTPA 
Equivalent Course(s)]], Table13[[Combined Course Number]:[Course Title]], 5))</f>
        <v>RESEARCH METHODS</v>
      </c>
      <c r="F2252" s="3" t="s">
        <v>6159</v>
      </c>
      <c r="G2252" s="3" t="s">
        <v>6160</v>
      </c>
      <c r="H2252" s="11" t="s">
        <v>6120</v>
      </c>
    </row>
    <row r="2253" spans="1:8" ht="16.899999999999999" customHeight="1" x14ac:dyDescent="0.25">
      <c r="A2253" s="1" t="s">
        <v>6115</v>
      </c>
      <c r="B2253" s="1" t="s">
        <v>251</v>
      </c>
      <c r="C2253" s="40" t="s">
        <v>6190</v>
      </c>
      <c r="D2253" s="3" t="s">
        <v>6191</v>
      </c>
      <c r="E2253" s="3" t="str">
        <f>IF(Table1[[#This Row],[UTPA 
Equivalent Course(s)]]="N", "N", VLOOKUP(Table1[[#This Row],[UTPA 
Equivalent Course(s)]], Table13[[Combined Course Number]:[Course Title]], 5))</f>
        <v>RESEARCH METHODS</v>
      </c>
      <c r="F2253" s="3" t="s">
        <v>6192</v>
      </c>
      <c r="G2253" s="3" t="s">
        <v>6193</v>
      </c>
      <c r="H2253" s="11" t="s">
        <v>6120</v>
      </c>
    </row>
    <row r="2254" spans="1:8" ht="16.899999999999999" customHeight="1" x14ac:dyDescent="0.25">
      <c r="A2254" s="1" t="s">
        <v>6115</v>
      </c>
      <c r="B2254" s="1" t="s">
        <v>620</v>
      </c>
      <c r="C2254" s="40" t="s">
        <v>6142</v>
      </c>
      <c r="D2254" s="3" t="s">
        <v>6143</v>
      </c>
      <c r="E2254" s="3" t="str">
        <f>IF(Table1[[#This Row],[UTPA 
Equivalent Course(s)]]="N", "N", VLOOKUP(Table1[[#This Row],[UTPA 
Equivalent Course(s)]], Table13[[Combined Course Number]:[Course Title]], 5))</f>
        <v>RESEARCH METHODS</v>
      </c>
      <c r="F2254" s="3" t="s">
        <v>6144</v>
      </c>
      <c r="G2254" s="3" t="s">
        <v>6145</v>
      </c>
      <c r="H2254" s="11" t="s">
        <v>6120</v>
      </c>
    </row>
    <row r="2255" spans="1:8" ht="16.899999999999999" customHeight="1" x14ac:dyDescent="0.25">
      <c r="A2255" s="1" t="s">
        <v>6115</v>
      </c>
      <c r="B2255" s="1" t="s">
        <v>2498</v>
      </c>
      <c r="C2255" s="40" t="s">
        <v>4187</v>
      </c>
      <c r="D2255" s="3" t="s">
        <v>4188</v>
      </c>
      <c r="E2255" s="3" t="str">
        <f>IF(Table1[[#This Row],[UTPA 
Equivalent Course(s)]]="N", "N", VLOOKUP(Table1[[#This Row],[UTPA 
Equivalent Course(s)]], Table13[[Combined Course Number]:[Course Title]], 5))</f>
        <v>RESEARCH METHODS</v>
      </c>
      <c r="F2255" s="3" t="s">
        <v>4189</v>
      </c>
      <c r="G2255" s="3" t="s">
        <v>4190</v>
      </c>
      <c r="H2255" s="11" t="s">
        <v>6120</v>
      </c>
    </row>
    <row r="2256" spans="1:8" ht="16.899999999999999" customHeight="1" x14ac:dyDescent="0.25">
      <c r="A2256" s="1" t="s">
        <v>6115</v>
      </c>
      <c r="B2256" s="1" t="s">
        <v>1155</v>
      </c>
      <c r="C2256" s="40" t="s">
        <v>6216</v>
      </c>
      <c r="D2256" s="3" t="s">
        <v>6217</v>
      </c>
      <c r="E2256" s="3" t="str">
        <f>IF(Table1[[#This Row],[UTPA 
Equivalent Course(s)]]="N", "N", VLOOKUP(Table1[[#This Row],[UTPA 
Equivalent Course(s)]], Table13[[Combined Course Number]:[Course Title]], 5))</f>
        <v>RESEARCH METHODS</v>
      </c>
      <c r="F2256" s="3" t="s">
        <v>23</v>
      </c>
      <c r="G2256" s="3" t="s">
        <v>23</v>
      </c>
      <c r="H2256" s="11" t="s">
        <v>6120</v>
      </c>
    </row>
    <row r="2257" spans="1:8" ht="16.899999999999999" customHeight="1" x14ac:dyDescent="0.25">
      <c r="A2257" s="1" t="s">
        <v>6115</v>
      </c>
      <c r="B2257" s="1" t="s">
        <v>2878</v>
      </c>
      <c r="C2257" s="40" t="s">
        <v>6161</v>
      </c>
      <c r="D2257" s="3" t="s">
        <v>6162</v>
      </c>
      <c r="E2257" s="3" t="str">
        <f>IF(Table1[[#This Row],[UTPA 
Equivalent Course(s)]]="N", "N", VLOOKUP(Table1[[#This Row],[UTPA 
Equivalent Course(s)]], Table13[[Combined Course Number]:[Course Title]], 5))</f>
        <v>RESEARCH METHODS</v>
      </c>
      <c r="F2257" s="3" t="s">
        <v>6163</v>
      </c>
      <c r="G2257" s="3" t="s">
        <v>6164</v>
      </c>
      <c r="H2257" s="11" t="s">
        <v>6120</v>
      </c>
    </row>
    <row r="2258" spans="1:8" ht="16.899999999999999" customHeight="1" x14ac:dyDescent="0.25">
      <c r="A2258" s="1" t="s">
        <v>6115</v>
      </c>
      <c r="B2258" s="1" t="s">
        <v>30</v>
      </c>
      <c r="C2258" s="40" t="s">
        <v>6218</v>
      </c>
      <c r="D2258" s="3" t="s">
        <v>23</v>
      </c>
      <c r="E2258" s="3" t="str">
        <f>IF(Table1[[#This Row],[UTPA 
Equivalent Course(s)]]="N", "N", VLOOKUP(Table1[[#This Row],[UTPA 
Equivalent Course(s)]], Table13[[Combined Course Number]:[Course Title]], 5))</f>
        <v>N</v>
      </c>
      <c r="F2258" s="3" t="s">
        <v>23</v>
      </c>
      <c r="G2258" s="3" t="s">
        <v>23</v>
      </c>
      <c r="H2258" s="11" t="s">
        <v>6120</v>
      </c>
    </row>
    <row r="2259" spans="1:8" ht="16.899999999999999" customHeight="1" x14ac:dyDescent="0.25">
      <c r="A2259" s="1" t="s">
        <v>6115</v>
      </c>
      <c r="B2259" s="1" t="s">
        <v>40</v>
      </c>
      <c r="C2259" s="40" t="s">
        <v>6182</v>
      </c>
      <c r="D2259" s="3" t="s">
        <v>6183</v>
      </c>
      <c r="E2259" s="3" t="str">
        <f>IF(Table1[[#This Row],[UTPA 
Equivalent Course(s)]]="N", "N", VLOOKUP(Table1[[#This Row],[UTPA 
Equivalent Course(s)]], Table13[[Combined Course Number]:[Course Title]], 5))</f>
        <v>RESEARCH METHODS</v>
      </c>
      <c r="F2259" s="3" t="s">
        <v>6184</v>
      </c>
      <c r="G2259" s="3" t="s">
        <v>6185</v>
      </c>
      <c r="H2259" s="11" t="s">
        <v>6120</v>
      </c>
    </row>
    <row r="2260" spans="1:8" ht="16.899999999999999" customHeight="1" x14ac:dyDescent="0.25">
      <c r="A2260" s="1" t="s">
        <v>6115</v>
      </c>
      <c r="B2260" s="1" t="s">
        <v>1384</v>
      </c>
      <c r="C2260" s="40" t="s">
        <v>6194</v>
      </c>
      <c r="D2260" s="3" t="s">
        <v>23</v>
      </c>
      <c r="E2260" s="3" t="str">
        <f>IF(Table1[[#This Row],[UTPA 
Equivalent Course(s)]]="N", "N", VLOOKUP(Table1[[#This Row],[UTPA 
Equivalent Course(s)]], Table13[[Combined Course Number]:[Course Title]], 5))</f>
        <v>N</v>
      </c>
      <c r="F2260" s="3" t="s">
        <v>6195</v>
      </c>
      <c r="G2260" s="3" t="s">
        <v>6196</v>
      </c>
      <c r="H2260" s="11" t="s">
        <v>6120</v>
      </c>
    </row>
    <row r="2261" spans="1:8" ht="16.899999999999999" customHeight="1" x14ac:dyDescent="0.25">
      <c r="A2261" s="1" t="s">
        <v>6115</v>
      </c>
      <c r="B2261" s="1" t="s">
        <v>410</v>
      </c>
      <c r="C2261" s="40" t="s">
        <v>6173</v>
      </c>
      <c r="D2261" s="3" t="s">
        <v>6174</v>
      </c>
      <c r="E2261" s="3" t="str">
        <f>IF(Table1[[#This Row],[UTPA 
Equivalent Course(s)]]="N", "N", VLOOKUP(Table1[[#This Row],[UTPA 
Equivalent Course(s)]], Table13[[Combined Course Number]:[Course Title]], 5))</f>
        <v>RESEARCH METHODS</v>
      </c>
      <c r="F2261" s="3" t="s">
        <v>6175</v>
      </c>
      <c r="G2261" s="3" t="s">
        <v>6176</v>
      </c>
      <c r="H2261" s="11" t="s">
        <v>6120</v>
      </c>
    </row>
    <row r="2262" spans="1:8" ht="16.899999999999999" customHeight="1" x14ac:dyDescent="0.25">
      <c r="A2262" s="1" t="s">
        <v>6115</v>
      </c>
      <c r="B2262" s="1" t="s">
        <v>1604</v>
      </c>
      <c r="C2262" s="40" t="s">
        <v>6219</v>
      </c>
      <c r="D2262" s="3" t="s">
        <v>6220</v>
      </c>
      <c r="E2262" s="3" t="str">
        <f>IF(Table1[[#This Row],[UTPA 
Equivalent Course(s)]]="N", "N", VLOOKUP(Table1[[#This Row],[UTPA 
Equivalent Course(s)]], Table13[[Combined Course Number]:[Course Title]], 5))</f>
        <v>RESEARCH METHODS</v>
      </c>
      <c r="F2262" s="3" t="s">
        <v>23</v>
      </c>
      <c r="G2262" s="3" t="s">
        <v>23</v>
      </c>
      <c r="H2262" s="11" t="s">
        <v>6120</v>
      </c>
    </row>
    <row r="2263" spans="1:8" ht="16.899999999999999" customHeight="1" x14ac:dyDescent="0.25">
      <c r="A2263" s="1" t="s">
        <v>6115</v>
      </c>
      <c r="B2263" s="1" t="s">
        <v>262</v>
      </c>
      <c r="C2263" s="40" t="s">
        <v>6170</v>
      </c>
      <c r="D2263" s="3" t="s">
        <v>23</v>
      </c>
      <c r="E2263" s="3" t="str">
        <f>IF(Table1[[#This Row],[UTPA 
Equivalent Course(s)]]="N", "N", VLOOKUP(Table1[[#This Row],[UTPA 
Equivalent Course(s)]], Table13[[Combined Course Number]:[Course Title]], 5))</f>
        <v>N</v>
      </c>
      <c r="F2263" s="3" t="s">
        <v>6171</v>
      </c>
      <c r="G2263" s="3" t="s">
        <v>6172</v>
      </c>
      <c r="H2263" s="11" t="s">
        <v>6120</v>
      </c>
    </row>
    <row r="2264" spans="1:8" ht="16.899999999999999" customHeight="1" x14ac:dyDescent="0.25">
      <c r="A2264" s="1" t="s">
        <v>6115</v>
      </c>
      <c r="B2264" s="1" t="s">
        <v>265</v>
      </c>
      <c r="C2264" s="40" t="s">
        <v>6221</v>
      </c>
      <c r="D2264" s="3" t="s">
        <v>6222</v>
      </c>
      <c r="E2264" s="3" t="str">
        <f>IF(Table1[[#This Row],[UTPA 
Equivalent Course(s)]]="N", "N", VLOOKUP(Table1[[#This Row],[UTPA 
Equivalent Course(s)]], Table13[[Combined Course Number]:[Course Title]], 5))</f>
        <v>RESEARCH METHODS</v>
      </c>
      <c r="F2264" s="3" t="s">
        <v>23</v>
      </c>
      <c r="G2264" s="3" t="s">
        <v>23</v>
      </c>
      <c r="H2264" s="11" t="s">
        <v>6120</v>
      </c>
    </row>
    <row r="2265" spans="1:8" ht="16.899999999999999" customHeight="1" x14ac:dyDescent="0.25">
      <c r="A2265" s="1" t="s">
        <v>6115</v>
      </c>
      <c r="B2265" s="1" t="s">
        <v>1611</v>
      </c>
      <c r="C2265" s="40" t="s">
        <v>6223</v>
      </c>
      <c r="D2265" s="3" t="s">
        <v>6224</v>
      </c>
      <c r="E2265" s="3" t="str">
        <f>IF(Table1[[#This Row],[UTPA 
Equivalent Course(s)]]="N", "N", VLOOKUP(Table1[[#This Row],[UTPA 
Equivalent Course(s)]], Table13[[Combined Course Number]:[Course Title]], 5))</f>
        <v>RESEARCH METHODS</v>
      </c>
      <c r="F2265" s="3" t="s">
        <v>23</v>
      </c>
      <c r="G2265" s="3" t="s">
        <v>23</v>
      </c>
      <c r="H2265" s="11" t="s">
        <v>6120</v>
      </c>
    </row>
    <row r="2266" spans="1:8" ht="16.899999999999999" customHeight="1" x14ac:dyDescent="0.25">
      <c r="A2266" s="1" t="s">
        <v>6115</v>
      </c>
      <c r="B2266" s="1" t="s">
        <v>1944</v>
      </c>
      <c r="C2266" s="40" t="s">
        <v>6131</v>
      </c>
      <c r="D2266" s="3" t="s">
        <v>23</v>
      </c>
      <c r="E2266" s="3" t="str">
        <f>IF(Table1[[#This Row],[UTPA 
Equivalent Course(s)]]="N", "N", VLOOKUP(Table1[[#This Row],[UTPA 
Equivalent Course(s)]], Table13[[Combined Course Number]:[Course Title]], 5))</f>
        <v>N</v>
      </c>
      <c r="F2266" s="3" t="s">
        <v>6132</v>
      </c>
      <c r="G2266" s="3" t="s">
        <v>6133</v>
      </c>
      <c r="H2266" s="11" t="s">
        <v>6120</v>
      </c>
    </row>
    <row r="2267" spans="1:8" ht="16.899999999999999" customHeight="1" x14ac:dyDescent="0.25">
      <c r="A2267" s="1" t="s">
        <v>6115</v>
      </c>
      <c r="B2267" s="1" t="s">
        <v>271</v>
      </c>
      <c r="C2267" s="40" t="s">
        <v>6201</v>
      </c>
      <c r="D2267" s="3" t="s">
        <v>6202</v>
      </c>
      <c r="E2267" s="3" t="str">
        <f>IF(Table1[[#This Row],[UTPA 
Equivalent Course(s)]]="N", "N", VLOOKUP(Table1[[#This Row],[UTPA 
Equivalent Course(s)]], Table13[[Combined Course Number]:[Course Title]], 5))</f>
        <v>RESEARCH METHODS</v>
      </c>
      <c r="F2267" s="3" t="s">
        <v>6203</v>
      </c>
      <c r="G2267" s="3" t="s">
        <v>6204</v>
      </c>
      <c r="H2267" s="11" t="s">
        <v>6120</v>
      </c>
    </row>
    <row r="2268" spans="1:8" ht="16.899999999999999" customHeight="1" x14ac:dyDescent="0.25">
      <c r="A2268" s="1" t="s">
        <v>6115</v>
      </c>
      <c r="B2268" s="1" t="s">
        <v>401</v>
      </c>
      <c r="C2268" s="40" t="s">
        <v>6225</v>
      </c>
      <c r="D2268" s="3" t="s">
        <v>6226</v>
      </c>
      <c r="E2268" s="3" t="str">
        <f>IF(Table1[[#This Row],[UTPA 
Equivalent Course(s)]]="N", "N", VLOOKUP(Table1[[#This Row],[UTPA 
Equivalent Course(s)]], Table13[[Combined Course Number]:[Course Title]], 5))</f>
        <v>RESEARCH METHODS</v>
      </c>
      <c r="F2268" s="3" t="s">
        <v>23</v>
      </c>
      <c r="G2268" s="3" t="s">
        <v>23</v>
      </c>
      <c r="H2268" s="11" t="s">
        <v>6120</v>
      </c>
    </row>
    <row r="2269" spans="1:8" ht="16.899999999999999" customHeight="1" x14ac:dyDescent="0.25">
      <c r="A2269" s="1" t="s">
        <v>6227</v>
      </c>
      <c r="B2269" s="1" t="s">
        <v>366</v>
      </c>
      <c r="C2269" s="40" t="s">
        <v>6228</v>
      </c>
      <c r="D2269" s="3" t="s">
        <v>6229</v>
      </c>
      <c r="E2269" s="3" t="str">
        <f>IF(Table1[[#This Row],[UTPA 
Equivalent Course(s)]]="N", "N", VLOOKUP(Table1[[#This Row],[UTPA 
Equivalent Course(s)]], Table13[[Combined Course Number]:[Course Title]], 5))</f>
        <v>INTRO SOCIAL WORK PROF</v>
      </c>
      <c r="F2269" s="3" t="s">
        <v>6230</v>
      </c>
      <c r="G2269" s="3" t="s">
        <v>6231</v>
      </c>
      <c r="H2269" s="11" t="s">
        <v>6232</v>
      </c>
    </row>
    <row r="2270" spans="1:8" ht="16.899999999999999" customHeight="1" x14ac:dyDescent="0.25">
      <c r="A2270" s="1" t="s">
        <v>6227</v>
      </c>
      <c r="B2270" s="1" t="s">
        <v>370</v>
      </c>
      <c r="C2270" s="40" t="s">
        <v>6233</v>
      </c>
      <c r="D2270" s="3" t="s">
        <v>6234</v>
      </c>
      <c r="E2270" s="3" t="str">
        <f>IF(Table1[[#This Row],[UTPA 
Equivalent Course(s)]]="N", "N", VLOOKUP(Table1[[#This Row],[UTPA 
Equivalent Course(s)]], Table13[[Combined Course Number]:[Course Title]], 5))</f>
        <v>SOCIAL WELFARE INSTIT</v>
      </c>
      <c r="F2270" s="3" t="s">
        <v>6235</v>
      </c>
      <c r="G2270" s="3" t="s">
        <v>6236</v>
      </c>
      <c r="H2270" s="11" t="s">
        <v>6232</v>
      </c>
    </row>
    <row r="2271" spans="1:8" ht="16.899999999999999" customHeight="1" x14ac:dyDescent="0.25">
      <c r="A2271" s="1" t="s">
        <v>6227</v>
      </c>
      <c r="B2271" s="1" t="s">
        <v>6237</v>
      </c>
      <c r="C2271" s="40" t="s">
        <v>6238</v>
      </c>
      <c r="D2271" s="3" t="s">
        <v>6239</v>
      </c>
      <c r="E2271" s="3" t="str">
        <f>IF(Table1[[#This Row],[UTPA 
Equivalent Course(s)]]="N", "N", VLOOKUP(Table1[[#This Row],[UTPA 
Equivalent Course(s)]], Table13[[Combined Course Number]:[Course Title]], 5))</f>
        <v>STATISTICAL METHODS</v>
      </c>
      <c r="F2271" s="3" t="s">
        <v>23</v>
      </c>
      <c r="G2271" s="3" t="s">
        <v>23</v>
      </c>
      <c r="H2271" s="11" t="s">
        <v>6232</v>
      </c>
    </row>
    <row r="2272" spans="1:8" ht="16.899999999999999" customHeight="1" x14ac:dyDescent="0.25">
      <c r="A2272" s="1" t="s">
        <v>6227</v>
      </c>
      <c r="B2272" s="1" t="s">
        <v>2631</v>
      </c>
      <c r="C2272" s="40" t="s">
        <v>6240</v>
      </c>
      <c r="D2272" s="3" t="s">
        <v>6241</v>
      </c>
      <c r="E2272" s="3" t="str">
        <f>IF(Table1[[#This Row],[UTPA 
Equivalent Course(s)]]="N", "N", VLOOKUP(Table1[[#This Row],[UTPA 
Equivalent Course(s)]], Table13[[Combined Course Number]:[Course Title]], 5))</f>
        <v>SOC WELFARE POL &amp; PROGRAM</v>
      </c>
      <c r="F2272" s="3" t="s">
        <v>23</v>
      </c>
      <c r="G2272" s="3" t="s">
        <v>23</v>
      </c>
      <c r="H2272" s="11" t="s">
        <v>6232</v>
      </c>
    </row>
    <row r="2273" spans="1:8" ht="16.899999999999999" customHeight="1" x14ac:dyDescent="0.25">
      <c r="A2273" s="1" t="s">
        <v>6227</v>
      </c>
      <c r="B2273" s="1" t="s">
        <v>73</v>
      </c>
      <c r="C2273" s="40" t="s">
        <v>6242</v>
      </c>
      <c r="D2273" s="3" t="s">
        <v>6243</v>
      </c>
      <c r="E2273" s="3" t="str">
        <f>IF(Table1[[#This Row],[UTPA 
Equivalent Course(s)]]="N", "N", VLOOKUP(Table1[[#This Row],[UTPA 
Equivalent Course(s)]], Table13[[Combined Course Number]:[Course Title]], 5))</f>
        <v>HUMAN BEH &amp; SOC ENVIR I</v>
      </c>
      <c r="F2273" s="3" t="s">
        <v>23</v>
      </c>
      <c r="G2273" s="3" t="s">
        <v>23</v>
      </c>
      <c r="H2273" s="11" t="s">
        <v>6232</v>
      </c>
    </row>
    <row r="2274" spans="1:8" ht="16.899999999999999" customHeight="1" x14ac:dyDescent="0.25">
      <c r="A2274" s="1" t="s">
        <v>6227</v>
      </c>
      <c r="B2274" s="1" t="s">
        <v>78</v>
      </c>
      <c r="C2274" s="40" t="s">
        <v>6244</v>
      </c>
      <c r="D2274" s="3" t="s">
        <v>6245</v>
      </c>
      <c r="E2274" s="3" t="str">
        <f>IF(Table1[[#This Row],[UTPA 
Equivalent Course(s)]]="N", "N", VLOOKUP(Table1[[#This Row],[UTPA 
Equivalent Course(s)]], Table13[[Combined Course Number]:[Course Title]], 5))</f>
        <v>HUMAN BEH &amp; SOC ENVIR II</v>
      </c>
      <c r="F2274" s="3" t="s">
        <v>23</v>
      </c>
      <c r="G2274" s="3" t="s">
        <v>23</v>
      </c>
      <c r="H2274" s="11" t="s">
        <v>6232</v>
      </c>
    </row>
    <row r="2275" spans="1:8" ht="16.899999999999999" customHeight="1" x14ac:dyDescent="0.25">
      <c r="A2275" s="1" t="s">
        <v>6227</v>
      </c>
      <c r="B2275" s="1" t="s">
        <v>59</v>
      </c>
      <c r="C2275" s="40" t="s">
        <v>6246</v>
      </c>
      <c r="D2275" s="3" t="s">
        <v>6247</v>
      </c>
      <c r="E2275" s="3" t="str">
        <f>IF(Table1[[#This Row],[UTPA 
Equivalent Course(s)]]="N", "N", VLOOKUP(Table1[[#This Row],[UTPA 
Equivalent Course(s)]], Table13[[Combined Course Number]:[Course Title]], 5))</f>
        <v>SOCIAL WORK PRACTICE I</v>
      </c>
      <c r="F2275" s="3" t="s">
        <v>23</v>
      </c>
      <c r="G2275" s="3" t="s">
        <v>23</v>
      </c>
      <c r="H2275" s="11" t="s">
        <v>6232</v>
      </c>
    </row>
    <row r="2276" spans="1:8" ht="16.899999999999999" customHeight="1" x14ac:dyDescent="0.25">
      <c r="A2276" s="1" t="s">
        <v>6227</v>
      </c>
      <c r="B2276" s="1" t="s">
        <v>203</v>
      </c>
      <c r="C2276" s="40" t="s">
        <v>6248</v>
      </c>
      <c r="D2276" s="3" t="s">
        <v>6249</v>
      </c>
      <c r="E2276" s="3" t="str">
        <f>IF(Table1[[#This Row],[UTPA 
Equivalent Course(s)]]="N", "N", VLOOKUP(Table1[[#This Row],[UTPA 
Equivalent Course(s)]], Table13[[Combined Course Number]:[Course Title]], 5))</f>
        <v>SPEC TOPICS IN SOC ISS</v>
      </c>
      <c r="F2276" s="3" t="s">
        <v>23</v>
      </c>
      <c r="G2276" s="3" t="s">
        <v>23</v>
      </c>
      <c r="H2276" s="11" t="s">
        <v>6232</v>
      </c>
    </row>
    <row r="2277" spans="1:8" ht="16.899999999999999" customHeight="1" x14ac:dyDescent="0.25">
      <c r="A2277" s="1" t="s">
        <v>6227</v>
      </c>
      <c r="B2277" s="1" t="s">
        <v>310</v>
      </c>
      <c r="C2277" s="40" t="s">
        <v>6250</v>
      </c>
      <c r="D2277" s="3" t="s">
        <v>6251</v>
      </c>
      <c r="E2277" s="3" t="str">
        <f>IF(Table1[[#This Row],[UTPA 
Equivalent Course(s)]]="N", "N", VLOOKUP(Table1[[#This Row],[UTPA 
Equivalent Course(s)]], Table13[[Combined Course Number]:[Course Title]], 5))</f>
        <v>SOCW PRAC WITH AGING FAM</v>
      </c>
      <c r="F2277" s="3" t="s">
        <v>23</v>
      </c>
      <c r="G2277" s="3" t="s">
        <v>23</v>
      </c>
      <c r="H2277" s="11" t="s">
        <v>6232</v>
      </c>
    </row>
    <row r="2278" spans="1:8" ht="16.899999999999999" customHeight="1" x14ac:dyDescent="0.25">
      <c r="A2278" s="1" t="s">
        <v>6227</v>
      </c>
      <c r="B2278" s="1" t="s">
        <v>513</v>
      </c>
      <c r="C2278" s="40" t="s">
        <v>6252</v>
      </c>
      <c r="D2278" s="3" t="s">
        <v>6253</v>
      </c>
      <c r="E2278" s="3" t="str">
        <f>IF(Table1[[#This Row],[UTPA 
Equivalent Course(s)]]="N", "N", VLOOKUP(Table1[[#This Row],[UTPA 
Equivalent Course(s)]], Table13[[Combined Course Number]:[Course Title]], 5))</f>
        <v>SUBSTANCE ABUSE &amp; FAMILY</v>
      </c>
      <c r="F2278" s="3" t="s">
        <v>23</v>
      </c>
      <c r="G2278" s="3" t="s">
        <v>23</v>
      </c>
      <c r="H2278" s="11" t="s">
        <v>6232</v>
      </c>
    </row>
    <row r="2279" spans="1:8" ht="16.899999999999999" customHeight="1" x14ac:dyDescent="0.25">
      <c r="A2279" s="1" t="s">
        <v>6227</v>
      </c>
      <c r="B2279" s="1" t="s">
        <v>518</v>
      </c>
      <c r="C2279" s="40" t="s">
        <v>6254</v>
      </c>
      <c r="D2279" s="3" t="s">
        <v>6255</v>
      </c>
      <c r="E2279" s="3" t="str">
        <f>IF(Table1[[#This Row],[UTPA 
Equivalent Course(s)]]="N", "N", VLOOKUP(Table1[[#This Row],[UTPA 
Equivalent Course(s)]], Table13[[Combined Course Number]:[Course Title]], 5))</f>
        <v>SCHOOL SOCIAL WORK</v>
      </c>
      <c r="F2279" s="3" t="s">
        <v>23</v>
      </c>
      <c r="G2279" s="3" t="s">
        <v>23</v>
      </c>
      <c r="H2279" s="11" t="s">
        <v>6232</v>
      </c>
    </row>
    <row r="2280" spans="1:8" ht="16.899999999999999" customHeight="1" x14ac:dyDescent="0.25">
      <c r="A2280" s="1" t="s">
        <v>6227</v>
      </c>
      <c r="B2280" s="1" t="s">
        <v>1595</v>
      </c>
      <c r="C2280" s="40" t="s">
        <v>6256</v>
      </c>
      <c r="D2280" s="3" t="s">
        <v>6257</v>
      </c>
      <c r="E2280" s="3" t="str">
        <f>IF(Table1[[#This Row],[UTPA 
Equivalent Course(s)]]="N", "N", VLOOKUP(Table1[[#This Row],[UTPA 
Equivalent Course(s)]], Table13[[Combined Course Number]:[Course Title]], 5))</f>
        <v>CHILD WELFARE</v>
      </c>
      <c r="F2280" s="3" t="s">
        <v>23</v>
      </c>
      <c r="G2280" s="3" t="s">
        <v>23</v>
      </c>
      <c r="H2280" s="11" t="s">
        <v>6232</v>
      </c>
    </row>
    <row r="2281" spans="1:8" ht="16.899999999999999" customHeight="1" x14ac:dyDescent="0.25">
      <c r="A2281" s="1" t="s">
        <v>6227</v>
      </c>
      <c r="B2281" s="1" t="s">
        <v>532</v>
      </c>
      <c r="C2281" s="40" t="s">
        <v>6258</v>
      </c>
      <c r="D2281" s="3" t="s">
        <v>6259</v>
      </c>
      <c r="E2281" s="3" t="str">
        <f>IF(Table1[[#This Row],[UTPA 
Equivalent Course(s)]]="N", "N", VLOOKUP(Table1[[#This Row],[UTPA 
Equivalent Course(s)]], Table13[[Combined Course Number]:[Course Title]], 5))</f>
        <v>CHILD MALTREATMENT</v>
      </c>
      <c r="F2281" s="3" t="s">
        <v>23</v>
      </c>
      <c r="G2281" s="3" t="s">
        <v>23</v>
      </c>
      <c r="H2281" s="11" t="s">
        <v>6232</v>
      </c>
    </row>
    <row r="2282" spans="1:8" ht="16.899999999999999" customHeight="1" x14ac:dyDescent="0.25">
      <c r="A2282" s="1" t="s">
        <v>6227</v>
      </c>
      <c r="B2282" s="1" t="s">
        <v>2559</v>
      </c>
      <c r="C2282" s="40" t="s">
        <v>6260</v>
      </c>
      <c r="D2282" s="3" t="s">
        <v>6261</v>
      </c>
      <c r="E2282" s="3" t="str">
        <f>IF(Table1[[#This Row],[UTPA 
Equivalent Course(s)]]="N", "N", VLOOKUP(Table1[[#This Row],[UTPA 
Equivalent Course(s)]], Table13[[Combined Course Number]:[Course Title]], 5))</f>
        <v>FOSTER CARE &amp; ADOPTION</v>
      </c>
      <c r="F2282" s="3" t="s">
        <v>23</v>
      </c>
      <c r="G2282" s="3" t="s">
        <v>23</v>
      </c>
      <c r="H2282" s="11" t="s">
        <v>6232</v>
      </c>
    </row>
    <row r="2283" spans="1:8" ht="16.899999999999999" customHeight="1" x14ac:dyDescent="0.25">
      <c r="A2283" s="1" t="s">
        <v>6227</v>
      </c>
      <c r="B2283" s="1" t="s">
        <v>219</v>
      </c>
      <c r="C2283" s="40" t="s">
        <v>6262</v>
      </c>
      <c r="D2283" s="3" t="s">
        <v>6263</v>
      </c>
      <c r="E2283" s="3" t="str">
        <f>IF(Table1[[#This Row],[UTPA 
Equivalent Course(s)]]="N", "N", VLOOKUP(Table1[[#This Row],[UTPA 
Equivalent Course(s)]], Table13[[Combined Course Number]:[Course Title]], 5))</f>
        <v>WORKING W THE RESISTANT CLIENT</v>
      </c>
      <c r="F2283" s="3" t="s">
        <v>23</v>
      </c>
      <c r="G2283" s="3" t="s">
        <v>23</v>
      </c>
      <c r="H2283" s="11" t="s">
        <v>6232</v>
      </c>
    </row>
    <row r="2284" spans="1:8" ht="16.899999999999999" customHeight="1" x14ac:dyDescent="0.25">
      <c r="A2284" s="1" t="s">
        <v>6227</v>
      </c>
      <c r="B2284" s="1" t="s">
        <v>3397</v>
      </c>
      <c r="C2284" s="40" t="s">
        <v>6264</v>
      </c>
      <c r="D2284" s="3" t="s">
        <v>6265</v>
      </c>
      <c r="E2284" s="3" t="str">
        <f>IF(Table1[[#This Row],[UTPA 
Equivalent Course(s)]]="N", "N", VLOOKUP(Table1[[#This Row],[UTPA 
Equivalent Course(s)]], Table13[[Combined Course Number]:[Course Title]], 5))</f>
        <v>SOCIAL WORK VALUES AND ETHICS</v>
      </c>
      <c r="F2284" s="3" t="s">
        <v>23</v>
      </c>
      <c r="G2284" s="3" t="s">
        <v>23</v>
      </c>
      <c r="H2284" s="11" t="s">
        <v>6232</v>
      </c>
    </row>
    <row r="2285" spans="1:8" ht="16.899999999999999" customHeight="1" x14ac:dyDescent="0.25">
      <c r="A2285" s="1" t="s">
        <v>6227</v>
      </c>
      <c r="B2285" s="1" t="s">
        <v>3401</v>
      </c>
      <c r="C2285" s="40" t="s">
        <v>6266</v>
      </c>
      <c r="D2285" s="3" t="s">
        <v>6267</v>
      </c>
      <c r="E2285" s="3" t="str">
        <f>IF(Table1[[#This Row],[UTPA 
Equivalent Course(s)]]="N", "N", VLOOKUP(Table1[[#This Row],[UTPA 
Equivalent Course(s)]], Table13[[Combined Course Number]:[Course Title]], 5))</f>
        <v>CASE MANAGEMENT IN SOCIAL WORK</v>
      </c>
      <c r="F2285" s="3" t="s">
        <v>23</v>
      </c>
      <c r="G2285" s="3" t="s">
        <v>23</v>
      </c>
      <c r="H2285" s="11" t="s">
        <v>6232</v>
      </c>
    </row>
    <row r="2286" spans="1:8" ht="16.899999999999999" customHeight="1" x14ac:dyDescent="0.25">
      <c r="A2286" s="1" t="s">
        <v>6227</v>
      </c>
      <c r="B2286" s="1" t="s">
        <v>131</v>
      </c>
      <c r="C2286" s="40" t="s">
        <v>6268</v>
      </c>
      <c r="D2286" s="3" t="s">
        <v>6269</v>
      </c>
      <c r="E2286" s="3" t="str">
        <f>IF(Table1[[#This Row],[UTPA 
Equivalent Course(s)]]="N", "N", VLOOKUP(Table1[[#This Row],[UTPA 
Equivalent Course(s)]], Table13[[Combined Course Number]:[Course Title]], 5))</f>
        <v>SOCIAL WORK PRACTICE II</v>
      </c>
      <c r="F2286" s="3" t="s">
        <v>23</v>
      </c>
      <c r="G2286" s="3" t="s">
        <v>23</v>
      </c>
      <c r="H2286" s="11" t="s">
        <v>6232</v>
      </c>
    </row>
    <row r="2287" spans="1:8" ht="16.899999999999999" customHeight="1" x14ac:dyDescent="0.25">
      <c r="A2287" s="1" t="s">
        <v>6227</v>
      </c>
      <c r="B2287" s="1" t="s">
        <v>225</v>
      </c>
      <c r="C2287" s="40" t="s">
        <v>6270</v>
      </c>
      <c r="D2287" s="3" t="s">
        <v>6271</v>
      </c>
      <c r="E2287" s="3" t="str">
        <f>IF(Table1[[#This Row],[UTPA 
Equivalent Course(s)]]="N", "N", VLOOKUP(Table1[[#This Row],[UTPA 
Equivalent Course(s)]], Table13[[Combined Course Number]:[Course Title]], 5))</f>
        <v>SOCIAL WORK PRACTICE III</v>
      </c>
      <c r="F2287" s="3" t="s">
        <v>23</v>
      </c>
      <c r="G2287" s="3" t="s">
        <v>23</v>
      </c>
      <c r="H2287" s="11" t="s">
        <v>6232</v>
      </c>
    </row>
    <row r="2288" spans="1:8" ht="16.899999999999999" customHeight="1" x14ac:dyDescent="0.25">
      <c r="A2288" s="1" t="s">
        <v>6227</v>
      </c>
      <c r="B2288" s="1" t="s">
        <v>242</v>
      </c>
      <c r="C2288" s="40" t="s">
        <v>6272</v>
      </c>
      <c r="D2288" s="3" t="s">
        <v>6273</v>
      </c>
      <c r="E2288" s="3" t="str">
        <f>IF(Table1[[#This Row],[UTPA 
Equivalent Course(s)]]="N", "N", VLOOKUP(Table1[[#This Row],[UTPA 
Equivalent Course(s)]], Table13[[Combined Course Number]:[Course Title]], 5))</f>
        <v>RESEARCH FOR SOC SERVICE</v>
      </c>
      <c r="F2288" s="3" t="s">
        <v>23</v>
      </c>
      <c r="G2288" s="3" t="s">
        <v>23</v>
      </c>
      <c r="H2288" s="11" t="s">
        <v>6232</v>
      </c>
    </row>
    <row r="2289" spans="1:8" ht="16.899999999999999" customHeight="1" x14ac:dyDescent="0.25">
      <c r="A2289" s="1" t="s">
        <v>6227</v>
      </c>
      <c r="B2289" s="1" t="s">
        <v>620</v>
      </c>
      <c r="C2289" s="40" t="s">
        <v>6274</v>
      </c>
      <c r="D2289" s="3" t="s">
        <v>6275</v>
      </c>
      <c r="E2289" s="3" t="str">
        <f>IF(Table1[[#This Row],[UTPA 
Equivalent Course(s)]]="N", "N", VLOOKUP(Table1[[#This Row],[UTPA 
Equivalent Course(s)]], Table13[[Combined Course Number]:[Course Title]], 5))</f>
        <v>SOC WORK IN HEALTH CARE</v>
      </c>
      <c r="F2289" s="3" t="s">
        <v>23</v>
      </c>
      <c r="G2289" s="3" t="s">
        <v>23</v>
      </c>
      <c r="H2289" s="11" t="s">
        <v>6232</v>
      </c>
    </row>
    <row r="2290" spans="1:8" ht="16.899999999999999" customHeight="1" x14ac:dyDescent="0.25">
      <c r="A2290" s="1" t="s">
        <v>6227</v>
      </c>
      <c r="B2290" s="1" t="s">
        <v>305</v>
      </c>
      <c r="C2290" s="40" t="s">
        <v>6276</v>
      </c>
      <c r="D2290" s="3" t="s">
        <v>6277</v>
      </c>
      <c r="E2290" s="3" t="str">
        <f>IF(Table1[[#This Row],[UTPA 
Equivalent Course(s)]]="N", "N", VLOOKUP(Table1[[#This Row],[UTPA 
Equivalent Course(s)]], Table13[[Combined Course Number]:[Course Title]], 5))</f>
        <v>DOMESTIC VIOLENCE IN SOCI</v>
      </c>
      <c r="F2290" s="3" t="s">
        <v>23</v>
      </c>
      <c r="G2290" s="3" t="s">
        <v>23</v>
      </c>
      <c r="H2290" s="11" t="s">
        <v>6232</v>
      </c>
    </row>
    <row r="2291" spans="1:8" ht="16.899999999999999" customHeight="1" x14ac:dyDescent="0.25">
      <c r="A2291" s="1" t="s">
        <v>6227</v>
      </c>
      <c r="B2291" s="1" t="s">
        <v>410</v>
      </c>
      <c r="C2291" s="40" t="s">
        <v>6278</v>
      </c>
      <c r="D2291" s="3" t="s">
        <v>6279</v>
      </c>
      <c r="E2291" s="3" t="str">
        <f>IF(Table1[[#This Row],[UTPA 
Equivalent Course(s)]]="N", "N", VLOOKUP(Table1[[#This Row],[UTPA 
Equivalent Course(s)]], Table13[[Combined Course Number]:[Course Title]], 5))</f>
        <v>DOMESTIC VIOLENCE IN SOCI</v>
      </c>
      <c r="F2291" s="3" t="s">
        <v>23</v>
      </c>
      <c r="G2291" s="3" t="s">
        <v>23</v>
      </c>
      <c r="H2291" s="11" t="s">
        <v>6232</v>
      </c>
    </row>
    <row r="2292" spans="1:8" ht="16.899999999999999" customHeight="1" x14ac:dyDescent="0.25">
      <c r="A2292" s="1" t="s">
        <v>6227</v>
      </c>
      <c r="B2292" s="1" t="s">
        <v>257</v>
      </c>
      <c r="C2292" s="40" t="s">
        <v>6280</v>
      </c>
      <c r="D2292" s="3" t="s">
        <v>6281</v>
      </c>
      <c r="E2292" s="3" t="str">
        <f>IF(Table1[[#This Row],[UTPA 
Equivalent Course(s)]]="N", "N", VLOOKUP(Table1[[#This Row],[UTPA 
Equivalent Course(s)]], Table13[[Combined Course Number]:[Course Title]], 5))</f>
        <v>INTEGRATIVE SEMINAR</v>
      </c>
      <c r="F2292" s="3" t="s">
        <v>23</v>
      </c>
      <c r="G2292" s="3" t="s">
        <v>23</v>
      </c>
      <c r="H2292" s="11" t="s">
        <v>6232</v>
      </c>
    </row>
    <row r="2293" spans="1:8" ht="16.899999999999999" customHeight="1" x14ac:dyDescent="0.25">
      <c r="A2293" s="1" t="s">
        <v>6227</v>
      </c>
      <c r="B2293" s="1" t="s">
        <v>565</v>
      </c>
      <c r="C2293" s="40" t="s">
        <v>6282</v>
      </c>
      <c r="D2293" s="3" t="s">
        <v>6283</v>
      </c>
      <c r="E2293" s="3" t="str">
        <f>IF(Table1[[#This Row],[UTPA 
Equivalent Course(s)]]="N", "N", VLOOKUP(Table1[[#This Row],[UTPA 
Equivalent Course(s)]], Table13[[Combined Course Number]:[Course Title]], 5))</f>
        <v>FIELD EDUCATION I</v>
      </c>
      <c r="F2293" s="3" t="s">
        <v>23</v>
      </c>
      <c r="G2293" s="3" t="s">
        <v>23</v>
      </c>
      <c r="H2293" s="11" t="s">
        <v>6232</v>
      </c>
    </row>
    <row r="2294" spans="1:8" ht="16.899999999999999" customHeight="1" x14ac:dyDescent="0.25">
      <c r="A2294" s="1" t="s">
        <v>6227</v>
      </c>
      <c r="B2294" s="1" t="s">
        <v>259</v>
      </c>
      <c r="C2294" s="40" t="s">
        <v>6284</v>
      </c>
      <c r="D2294" s="3" t="s">
        <v>6285</v>
      </c>
      <c r="E2294" s="3" t="str">
        <f>IF(Table1[[#This Row],[UTPA 
Equivalent Course(s)]]="N", "N", VLOOKUP(Table1[[#This Row],[UTPA 
Equivalent Course(s)]], Table13[[Combined Course Number]:[Course Title]], 5))</f>
        <v>FIELD EDUCATION II</v>
      </c>
      <c r="F2294" s="3" t="s">
        <v>23</v>
      </c>
      <c r="G2294" s="3" t="s">
        <v>23</v>
      </c>
      <c r="H2294" s="11" t="s">
        <v>6232</v>
      </c>
    </row>
    <row r="2295" spans="1:8" ht="16.899999999999999" customHeight="1" x14ac:dyDescent="0.25">
      <c r="A2295" s="1" t="s">
        <v>6227</v>
      </c>
      <c r="B2295" s="1" t="s">
        <v>835</v>
      </c>
      <c r="C2295" s="40" t="s">
        <v>6286</v>
      </c>
      <c r="D2295" s="3" t="s">
        <v>6287</v>
      </c>
      <c r="E2295" s="3" t="str">
        <f>IF(Table1[[#This Row],[UTPA 
Equivalent Course(s)]]="N", "N", VLOOKUP(Table1[[#This Row],[UTPA 
Equivalent Course(s)]], Table13[[Combined Course Number]:[Course Title]], 5))</f>
        <v>MEX AMER MENTAL HEALTH</v>
      </c>
      <c r="F2295" s="3" t="s">
        <v>23</v>
      </c>
      <c r="G2295" s="3" t="s">
        <v>23</v>
      </c>
      <c r="H2295" s="11" t="s">
        <v>6232</v>
      </c>
    </row>
    <row r="2296" spans="1:8" ht="16.899999999999999" customHeight="1" x14ac:dyDescent="0.25">
      <c r="A2296" s="1" t="s">
        <v>6227</v>
      </c>
      <c r="B2296" s="1" t="s">
        <v>855</v>
      </c>
      <c r="C2296" s="40" t="s">
        <v>6131</v>
      </c>
      <c r="D2296" s="3" t="s">
        <v>6288</v>
      </c>
      <c r="E2296" s="3" t="str">
        <f>IF(Table1[[#This Row],[UTPA 
Equivalent Course(s)]]="N", "N", VLOOKUP(Table1[[#This Row],[UTPA 
Equivalent Course(s)]], Table13[[Combined Course Number]:[Course Title]], 5))</f>
        <v>INDEPENDENT STUDIES</v>
      </c>
      <c r="F2296" s="3" t="s">
        <v>23</v>
      </c>
      <c r="G2296" s="3" t="s">
        <v>23</v>
      </c>
      <c r="H2296" s="11" t="s">
        <v>6232</v>
      </c>
    </row>
    <row r="2297" spans="1:8" ht="16.899999999999999" customHeight="1" x14ac:dyDescent="0.25">
      <c r="A2297" s="1" t="s">
        <v>6227</v>
      </c>
      <c r="B2297" s="1" t="s">
        <v>6289</v>
      </c>
      <c r="C2297" s="40" t="s">
        <v>6290</v>
      </c>
      <c r="D2297" s="3" t="s">
        <v>6291</v>
      </c>
      <c r="E2297" s="3" t="str">
        <f>IF(Table1[[#This Row],[UTPA 
Equivalent Course(s)]]="N", "N", VLOOKUP(Table1[[#This Row],[UTPA 
Equivalent Course(s)]], Table13[[Combined Course Number]:[Course Title]], 5))</f>
        <v>FIELD EDUCATION BLOCK</v>
      </c>
      <c r="F2297" s="3" t="s">
        <v>23</v>
      </c>
      <c r="G2297" s="3" t="s">
        <v>23</v>
      </c>
      <c r="H2297" s="11" t="s">
        <v>6232</v>
      </c>
    </row>
    <row r="2298" spans="1:8" ht="16.899999999999999" customHeight="1" x14ac:dyDescent="0.25">
      <c r="A2298" s="1" t="s">
        <v>6292</v>
      </c>
      <c r="B2298" s="1" t="s">
        <v>278</v>
      </c>
      <c r="C2298" s="40" t="s">
        <v>6303</v>
      </c>
      <c r="D2298" s="3" t="s">
        <v>6304</v>
      </c>
      <c r="E2298" s="3" t="str">
        <f>IF(Table1[[#This Row],[UTPA 
Equivalent Course(s)]]="N", "N", VLOOKUP(Table1[[#This Row],[UTPA 
Equivalent Course(s)]], Table13[[Combined Course Number]:[Course Title]], 5))</f>
        <v>BEG SPANISH-NON SPKNG</v>
      </c>
      <c r="F2298" s="3" t="s">
        <v>6305</v>
      </c>
      <c r="G2298" s="3" t="s">
        <v>6306</v>
      </c>
      <c r="H2298" s="11" t="s">
        <v>6297</v>
      </c>
    </row>
    <row r="2299" spans="1:8" ht="16.899999999999999" customHeight="1" x14ac:dyDescent="0.25">
      <c r="A2299" s="1" t="s">
        <v>6292</v>
      </c>
      <c r="B2299" s="1" t="s">
        <v>283</v>
      </c>
      <c r="C2299" s="40" t="s">
        <v>6307</v>
      </c>
      <c r="D2299" s="3" t="s">
        <v>6308</v>
      </c>
      <c r="E2299" s="3" t="str">
        <f>IF(Table1[[#This Row],[UTPA 
Equivalent Course(s)]]="N", "N", VLOOKUP(Table1[[#This Row],[UTPA 
Equivalent Course(s)]], Table13[[Combined Course Number]:[Course Title]], 5))</f>
        <v>BEG SPANISH-NON SPKNG</v>
      </c>
      <c r="F2299" s="3" t="s">
        <v>6309</v>
      </c>
      <c r="G2299" s="3" t="s">
        <v>6310</v>
      </c>
      <c r="H2299" s="11" t="s">
        <v>6297</v>
      </c>
    </row>
    <row r="2300" spans="1:8" ht="16.899999999999999" customHeight="1" x14ac:dyDescent="0.25">
      <c r="A2300" s="1" t="s">
        <v>6292</v>
      </c>
      <c r="B2300" s="1" t="s">
        <v>2014</v>
      </c>
      <c r="C2300" s="40" t="s">
        <v>6311</v>
      </c>
      <c r="D2300" s="3" t="s">
        <v>6312</v>
      </c>
      <c r="E2300" s="3" t="str">
        <f>IF(Table1[[#This Row],[UTPA 
Equivalent Course(s)]]="N", "N", VLOOKUP(Table1[[#This Row],[UTPA 
Equivalent Course(s)]], Table13[[Combined Course Number]:[Course Title]], 5))</f>
        <v>BEG SPAN-HNRS PROG</v>
      </c>
      <c r="F2300" s="3" t="s">
        <v>23</v>
      </c>
      <c r="G2300" s="3" t="s">
        <v>23</v>
      </c>
      <c r="H2300" s="11" t="s">
        <v>6297</v>
      </c>
    </row>
    <row r="2301" spans="1:8" ht="16.899999999999999" customHeight="1" x14ac:dyDescent="0.25">
      <c r="A2301" s="1" t="s">
        <v>6292</v>
      </c>
      <c r="B2301" s="1" t="s">
        <v>2647</v>
      </c>
      <c r="C2301" s="40" t="s">
        <v>6313</v>
      </c>
      <c r="D2301" s="3" t="s">
        <v>6314</v>
      </c>
      <c r="E2301" s="3" t="str">
        <f>IF(Table1[[#This Row],[UTPA 
Equivalent Course(s)]]="N", "N", VLOOKUP(Table1[[#This Row],[UTPA 
Equivalent Course(s)]], Table13[[Combined Course Number]:[Course Title]], 5))</f>
        <v>BEG SPAN-HNRS 2ND SEM</v>
      </c>
      <c r="F2301" s="3" t="s">
        <v>23</v>
      </c>
      <c r="G2301" s="3" t="s">
        <v>23</v>
      </c>
      <c r="H2301" s="11" t="s">
        <v>6297</v>
      </c>
    </row>
    <row r="2302" spans="1:8" ht="16.899999999999999" customHeight="1" x14ac:dyDescent="0.25">
      <c r="A2302" s="12" t="s">
        <v>6292</v>
      </c>
      <c r="B2302" s="12">
        <v>2311</v>
      </c>
      <c r="C2302" s="12" t="s">
        <v>6293</v>
      </c>
      <c r="D2302" s="12" t="s">
        <v>6294</v>
      </c>
      <c r="E2302" s="12" t="str">
        <f>IF(Table1[[#This Row],[UTPA 
Equivalent Course(s)]]="N", "N", VLOOKUP(Table1[[#This Row],[UTPA 
Equivalent Course(s)]], Table13[[Combined Course Number]:[Course Title]], 5))</f>
        <v>THESIS</v>
      </c>
      <c r="F2302" s="12" t="s">
        <v>6295</v>
      </c>
      <c r="G2302" s="12" t="s">
        <v>6296</v>
      </c>
      <c r="H2302" s="11" t="s">
        <v>6297</v>
      </c>
    </row>
    <row r="2303" spans="1:8" ht="16.899999999999999" customHeight="1" x14ac:dyDescent="0.25">
      <c r="A2303" s="1" t="s">
        <v>6292</v>
      </c>
      <c r="B2303" s="1" t="s">
        <v>464</v>
      </c>
      <c r="C2303" s="2" t="s">
        <v>6315</v>
      </c>
      <c r="D2303" s="3" t="s">
        <v>6316</v>
      </c>
      <c r="E2303" s="3" t="str">
        <f>IF(Table1[[#This Row],[UTPA 
Equivalent Course(s)]]="N", "N", VLOOKUP(Table1[[#This Row],[UTPA 
Equivalent Course(s)]], Table13[[Combined Course Number]:[Course Title]], 5))</f>
        <v>INTER SPAN-NATIVE SPKR</v>
      </c>
      <c r="F2303" s="3" t="s">
        <v>6317</v>
      </c>
      <c r="G2303" s="3" t="s">
        <v>6318</v>
      </c>
      <c r="H2303" s="11" t="s">
        <v>6297</v>
      </c>
    </row>
    <row r="2304" spans="1:8" ht="16.899999999999999" customHeight="1" x14ac:dyDescent="0.25">
      <c r="A2304" s="1" t="s">
        <v>6292</v>
      </c>
      <c r="B2304" s="1" t="s">
        <v>466</v>
      </c>
      <c r="C2304" s="40" t="s">
        <v>6319</v>
      </c>
      <c r="D2304" s="3" t="s">
        <v>23</v>
      </c>
      <c r="E2304" s="3" t="str">
        <f>IF(Table1[[#This Row],[UTPA 
Equivalent Course(s)]]="N", "N", VLOOKUP(Table1[[#This Row],[UTPA 
Equivalent Course(s)]], Table13[[Combined Course Number]:[Course Title]], 5))</f>
        <v>N</v>
      </c>
      <c r="F2304" s="3" t="s">
        <v>23</v>
      </c>
      <c r="G2304" s="3" t="s">
        <v>23</v>
      </c>
      <c r="H2304" s="11" t="s">
        <v>6297</v>
      </c>
    </row>
    <row r="2305" spans="1:8" ht="16.899999999999999" customHeight="1" x14ac:dyDescent="0.25">
      <c r="A2305" s="1" t="s">
        <v>6292</v>
      </c>
      <c r="B2305" s="1" t="s">
        <v>2657</v>
      </c>
      <c r="C2305" s="40" t="s">
        <v>6320</v>
      </c>
      <c r="D2305" s="3" t="s">
        <v>6321</v>
      </c>
      <c r="E2305" s="3" t="str">
        <f>IF(Table1[[#This Row],[UTPA 
Equivalent Course(s)]]="N", "N", VLOOKUP(Table1[[#This Row],[UTPA 
Equivalent Course(s)]], Table13[[Combined Course Number]:[Course Title]], 5))</f>
        <v>INTER-SPAN-NATIVE SPKR</v>
      </c>
      <c r="F2305" s="3" t="s">
        <v>6322</v>
      </c>
      <c r="G2305" s="3" t="s">
        <v>6323</v>
      </c>
      <c r="H2305" s="11" t="s">
        <v>6297</v>
      </c>
    </row>
    <row r="2306" spans="1:8" ht="16.899999999999999" customHeight="1" x14ac:dyDescent="0.25">
      <c r="A2306" s="1" t="s">
        <v>6292</v>
      </c>
      <c r="B2306" s="1" t="s">
        <v>414</v>
      </c>
      <c r="C2306" s="40" t="s">
        <v>6324</v>
      </c>
      <c r="D2306" s="3" t="s">
        <v>23</v>
      </c>
      <c r="E2306" s="3" t="str">
        <f>IF(Table1[[#This Row],[UTPA 
Equivalent Course(s)]]="N", "N", VLOOKUP(Table1[[#This Row],[UTPA 
Equivalent Course(s)]], Table13[[Combined Course Number]:[Course Title]], 5))</f>
        <v>N</v>
      </c>
      <c r="F2306" s="3" t="s">
        <v>23</v>
      </c>
      <c r="G2306" s="3" t="s">
        <v>23</v>
      </c>
      <c r="H2306" s="11" t="s">
        <v>6297</v>
      </c>
    </row>
    <row r="2307" spans="1:8" ht="16.899999999999999" customHeight="1" x14ac:dyDescent="0.25">
      <c r="A2307" s="1" t="s">
        <v>6292</v>
      </c>
      <c r="B2307" s="1" t="s">
        <v>419</v>
      </c>
      <c r="C2307" s="40" t="s">
        <v>6325</v>
      </c>
      <c r="D2307" s="3" t="s">
        <v>6299</v>
      </c>
      <c r="E2307" s="3" t="str">
        <f>IF(Table1[[#This Row],[UTPA 
Equivalent Course(s)]]="N", "N", VLOOKUP(Table1[[#This Row],[UTPA 
Equivalent Course(s)]], Table13[[Combined Course Number]:[Course Title]], 5))</f>
        <v>INT SPAN FOR HEALTH PR I</v>
      </c>
      <c r="F2307" s="3" t="s">
        <v>6326</v>
      </c>
      <c r="G2307" s="3" t="s">
        <v>23</v>
      </c>
      <c r="H2307" s="11" t="s">
        <v>6302</v>
      </c>
    </row>
    <row r="2308" spans="1:8" ht="16.899999999999999" customHeight="1" x14ac:dyDescent="0.25">
      <c r="A2308" s="1" t="s">
        <v>6292</v>
      </c>
      <c r="B2308" s="1" t="s">
        <v>4343</v>
      </c>
      <c r="C2308" s="2" t="s">
        <v>6327</v>
      </c>
      <c r="D2308" s="3" t="s">
        <v>6328</v>
      </c>
      <c r="E2308" s="3" t="str">
        <f>IF(Table1[[#This Row],[UTPA 
Equivalent Course(s)]]="N", "N", VLOOKUP(Table1[[#This Row],[UTPA 
Equivalent Course(s)]], Table13[[Combined Course Number]:[Course Title]], 5))</f>
        <v>INT SPAN FOR HEALTH II</v>
      </c>
      <c r="F2308" s="3" t="s">
        <v>23</v>
      </c>
      <c r="G2308" s="3" t="s">
        <v>23</v>
      </c>
      <c r="H2308" s="11" t="s">
        <v>6302</v>
      </c>
    </row>
    <row r="2309" spans="1:8" ht="16.899999999999999" customHeight="1" x14ac:dyDescent="0.25">
      <c r="A2309" s="1" t="s">
        <v>6292</v>
      </c>
      <c r="B2309" s="1" t="s">
        <v>1444</v>
      </c>
      <c r="C2309" s="40" t="s">
        <v>6329</v>
      </c>
      <c r="D2309" s="3" t="s">
        <v>23</v>
      </c>
      <c r="E2309" s="3" t="str">
        <f>IF(Table1[[#This Row],[UTPA 
Equivalent Course(s)]]="N", "N", VLOOKUP(Table1[[#This Row],[UTPA 
Equivalent Course(s)]], Table13[[Combined Course Number]:[Course Title]], 5))</f>
        <v>N</v>
      </c>
      <c r="F2309" s="3" t="s">
        <v>23</v>
      </c>
      <c r="G2309" s="3" t="s">
        <v>23</v>
      </c>
      <c r="H2309" s="11" t="s">
        <v>6297</v>
      </c>
    </row>
    <row r="2310" spans="1:8" ht="16.899999999999999" customHeight="1" x14ac:dyDescent="0.25">
      <c r="A2310" s="1" t="s">
        <v>6292</v>
      </c>
      <c r="B2310" s="1" t="s">
        <v>2833</v>
      </c>
      <c r="C2310" s="40" t="s">
        <v>6330</v>
      </c>
      <c r="D2310" s="3" t="s">
        <v>23</v>
      </c>
      <c r="E2310" s="3" t="str">
        <f>IF(Table1[[#This Row],[UTPA 
Equivalent Course(s)]]="N", "N", VLOOKUP(Table1[[#This Row],[UTPA 
Equivalent Course(s)]], Table13[[Combined Course Number]:[Course Title]], 5))</f>
        <v>N</v>
      </c>
      <c r="F2310" s="3" t="s">
        <v>23</v>
      </c>
      <c r="G2310" s="3" t="s">
        <v>23</v>
      </c>
      <c r="H2310" s="11" t="s">
        <v>6297</v>
      </c>
    </row>
    <row r="2311" spans="1:8" ht="16.899999999999999" customHeight="1" x14ac:dyDescent="0.25">
      <c r="A2311" s="1" t="s">
        <v>6292</v>
      </c>
      <c r="B2311" s="1" t="s">
        <v>2879</v>
      </c>
      <c r="C2311" s="40" t="s">
        <v>6331</v>
      </c>
      <c r="D2311" s="3" t="s">
        <v>23</v>
      </c>
      <c r="E2311" s="3" t="str">
        <f>IF(Table1[[#This Row],[UTPA 
Equivalent Course(s)]]="N", "N", VLOOKUP(Table1[[#This Row],[UTPA 
Equivalent Course(s)]], Table13[[Combined Course Number]:[Course Title]], 5))</f>
        <v>N</v>
      </c>
      <c r="F2311" s="3" t="s">
        <v>23</v>
      </c>
      <c r="G2311" s="3" t="s">
        <v>23</v>
      </c>
      <c r="H2311" s="11" t="s">
        <v>6297</v>
      </c>
    </row>
    <row r="2312" spans="1:8" ht="16.899999999999999" customHeight="1" x14ac:dyDescent="0.25">
      <c r="A2312" s="1" t="s">
        <v>6292</v>
      </c>
      <c r="B2312" s="1" t="s">
        <v>2017</v>
      </c>
      <c r="C2312" s="40" t="s">
        <v>6332</v>
      </c>
      <c r="D2312" s="3" t="s">
        <v>23</v>
      </c>
      <c r="E2312" s="3" t="str">
        <f>IF(Table1[[#This Row],[UTPA 
Equivalent Course(s)]]="N", "N", VLOOKUP(Table1[[#This Row],[UTPA 
Equivalent Course(s)]], Table13[[Combined Course Number]:[Course Title]], 5))</f>
        <v>N</v>
      </c>
      <c r="F2312" s="3" t="s">
        <v>23</v>
      </c>
      <c r="G2312" s="3" t="s">
        <v>23</v>
      </c>
      <c r="H2312" s="11" t="s">
        <v>6302</v>
      </c>
    </row>
    <row r="2313" spans="1:8" ht="16.899999999999999" customHeight="1" x14ac:dyDescent="0.25">
      <c r="A2313" s="1" t="s">
        <v>6292</v>
      </c>
      <c r="B2313" s="1" t="s">
        <v>2667</v>
      </c>
      <c r="C2313" s="40" t="s">
        <v>6333</v>
      </c>
      <c r="D2313" s="3" t="s">
        <v>23</v>
      </c>
      <c r="E2313" s="3" t="str">
        <f>IF(Table1[[#This Row],[UTPA 
Equivalent Course(s)]]="N", "N", VLOOKUP(Table1[[#This Row],[UTPA 
Equivalent Course(s)]], Table13[[Combined Course Number]:[Course Title]], 5))</f>
        <v>N</v>
      </c>
      <c r="F2313" s="3" t="s">
        <v>23</v>
      </c>
      <c r="G2313" s="3" t="s">
        <v>23</v>
      </c>
      <c r="H2313" s="11" t="s">
        <v>6297</v>
      </c>
    </row>
    <row r="2314" spans="1:8" ht="16.899999999999999" customHeight="1" x14ac:dyDescent="0.25">
      <c r="A2314" s="1" t="s">
        <v>6292</v>
      </c>
      <c r="B2314" s="1" t="s">
        <v>1523</v>
      </c>
      <c r="C2314" s="40" t="s">
        <v>6334</v>
      </c>
      <c r="D2314" s="3" t="s">
        <v>23</v>
      </c>
      <c r="E2314" s="3" t="str">
        <f>IF(Table1[[#This Row],[UTPA 
Equivalent Course(s)]]="N", "N", VLOOKUP(Table1[[#This Row],[UTPA 
Equivalent Course(s)]], Table13[[Combined Course Number]:[Course Title]], 5))</f>
        <v>N</v>
      </c>
      <c r="F2314" s="3" t="s">
        <v>23</v>
      </c>
      <c r="G2314" s="3" t="s">
        <v>23</v>
      </c>
      <c r="H2314" s="11" t="s">
        <v>6297</v>
      </c>
    </row>
    <row r="2315" spans="1:8" ht="16.899999999999999" customHeight="1" x14ac:dyDescent="0.25">
      <c r="A2315" s="1" t="s">
        <v>6292</v>
      </c>
      <c r="B2315" s="1" t="s">
        <v>6335</v>
      </c>
      <c r="C2315" s="40" t="s">
        <v>6336</v>
      </c>
      <c r="D2315" s="3" t="s">
        <v>23</v>
      </c>
      <c r="E2315" s="3" t="str">
        <f>IF(Table1[[#This Row],[UTPA 
Equivalent Course(s)]]="N", "N", VLOOKUP(Table1[[#This Row],[UTPA 
Equivalent Course(s)]], Table13[[Combined Course Number]:[Course Title]], 5))</f>
        <v>N</v>
      </c>
      <c r="F2315" s="3" t="s">
        <v>6337</v>
      </c>
      <c r="G2315" s="3" t="s">
        <v>6338</v>
      </c>
      <c r="H2315" s="11" t="s">
        <v>6302</v>
      </c>
    </row>
    <row r="2316" spans="1:8" ht="16.899999999999999" customHeight="1" x14ac:dyDescent="0.25">
      <c r="A2316" s="1" t="s">
        <v>6292</v>
      </c>
      <c r="B2316" s="1" t="s">
        <v>123</v>
      </c>
      <c r="C2316" s="40" t="s">
        <v>6339</v>
      </c>
      <c r="D2316" s="3" t="s">
        <v>6340</v>
      </c>
      <c r="E2316" s="3" t="str">
        <f>IF(Table1[[#This Row],[UTPA 
Equivalent Course(s)]]="N", "N", VLOOKUP(Table1[[#This Row],[UTPA 
Equivalent Course(s)]], Table13[[Combined Course Number]:[Course Title]], 5))</f>
        <v>SPANISH GRAMMAR</v>
      </c>
      <c r="F2316" s="3" t="s">
        <v>6341</v>
      </c>
      <c r="G2316" s="3" t="s">
        <v>6342</v>
      </c>
      <c r="H2316" s="11" t="s">
        <v>6297</v>
      </c>
    </row>
    <row r="2317" spans="1:8" ht="16.899999999999999" customHeight="1" x14ac:dyDescent="0.25">
      <c r="A2317" s="1" t="s">
        <v>6292</v>
      </c>
      <c r="B2317" s="1" t="s">
        <v>611</v>
      </c>
      <c r="C2317" s="40" t="s">
        <v>6343</v>
      </c>
      <c r="D2317" s="3" t="s">
        <v>6341</v>
      </c>
      <c r="E2317" s="3" t="str">
        <f>IF(Table1[[#This Row],[UTPA 
Equivalent Course(s)]]="N", "N", VLOOKUP(Table1[[#This Row],[UTPA 
Equivalent Course(s)]], Table13[[Combined Course Number]:[Course Title]], 5))</f>
        <v>ADV SPAN COMPOSITION</v>
      </c>
      <c r="F2317" s="3" t="s">
        <v>6344</v>
      </c>
      <c r="G2317" s="3" t="s">
        <v>6345</v>
      </c>
      <c r="H2317" s="11" t="s">
        <v>6297</v>
      </c>
    </row>
    <row r="2318" spans="1:8" ht="16.899999999999999" customHeight="1" x14ac:dyDescent="0.25">
      <c r="A2318" s="1" t="s">
        <v>6292</v>
      </c>
      <c r="B2318" s="1" t="s">
        <v>614</v>
      </c>
      <c r="C2318" s="40" t="s">
        <v>6346</v>
      </c>
      <c r="D2318" s="3" t="s">
        <v>6347</v>
      </c>
      <c r="E2318" s="3" t="str">
        <f>IF(Table1[[#This Row],[UTPA 
Equivalent Course(s)]]="N", "N", VLOOKUP(Table1[[#This Row],[UTPA 
Equivalent Course(s)]], Table13[[Combined Course Number]:[Course Title]], 5))</f>
        <v>CREATIVE WRITING IN SPANISH I</v>
      </c>
      <c r="F2318" s="3" t="s">
        <v>23</v>
      </c>
      <c r="G2318" s="3" t="s">
        <v>23</v>
      </c>
      <c r="H2318" s="11" t="s">
        <v>6297</v>
      </c>
    </row>
    <row r="2319" spans="1:8" ht="16.899999999999999" customHeight="1" x14ac:dyDescent="0.25">
      <c r="A2319" s="1" t="s">
        <v>6292</v>
      </c>
      <c r="B2319" s="1" t="s">
        <v>195</v>
      </c>
      <c r="C2319" s="2" t="s">
        <v>6348</v>
      </c>
      <c r="D2319" s="3" t="s">
        <v>6344</v>
      </c>
      <c r="E2319" s="3" t="str">
        <f>IF(Table1[[#This Row],[UTPA 
Equivalent Course(s)]]="N", "N", VLOOKUP(Table1[[#This Row],[UTPA 
Equivalent Course(s)]], Table13[[Combined Course Number]:[Course Title]], 5))</f>
        <v>ADV SPAN COMPOSITION</v>
      </c>
      <c r="F2319" s="3" t="s">
        <v>23</v>
      </c>
      <c r="G2319" s="3" t="s">
        <v>23</v>
      </c>
      <c r="H2319" s="11" t="s">
        <v>6297</v>
      </c>
    </row>
    <row r="2320" spans="1:8" ht="16.899999999999999" customHeight="1" x14ac:dyDescent="0.25">
      <c r="A2320" s="1" t="s">
        <v>6292</v>
      </c>
      <c r="B2320" s="1" t="s">
        <v>198</v>
      </c>
      <c r="C2320" s="40" t="s">
        <v>6349</v>
      </c>
      <c r="D2320" s="3" t="s">
        <v>6350</v>
      </c>
      <c r="E2320" s="3" t="str">
        <f>IF(Table1[[#This Row],[UTPA 
Equivalent Course(s)]]="N", "N", VLOOKUP(Table1[[#This Row],[UTPA 
Equivalent Course(s)]], Table13[[Combined Course Number]:[Course Title]], 5))</f>
        <v>TECH LITERARY ANALYSIS</v>
      </c>
      <c r="F2320" s="3" t="s">
        <v>23</v>
      </c>
      <c r="G2320" s="3" t="s">
        <v>23</v>
      </c>
      <c r="H2320" s="11" t="s">
        <v>6297</v>
      </c>
    </row>
    <row r="2321" spans="1:8" ht="16.899999999999999" customHeight="1" x14ac:dyDescent="0.25">
      <c r="A2321" s="1" t="s">
        <v>6292</v>
      </c>
      <c r="B2321" s="1" t="s">
        <v>1262</v>
      </c>
      <c r="C2321" s="2" t="s">
        <v>6351</v>
      </c>
      <c r="D2321" s="3" t="s">
        <v>6352</v>
      </c>
      <c r="E2321" s="3" t="str">
        <f>IF(Table1[[#This Row],[UTPA 
Equivalent Course(s)]]="N", "N", VLOOKUP(Table1[[#This Row],[UTPA 
Equivalent Course(s)]], Table13[[Combined Course Number]:[Course Title]], 5))</f>
        <v>INTRO TO SPANISH LIT</v>
      </c>
      <c r="F2321" s="3" t="s">
        <v>23</v>
      </c>
      <c r="G2321" s="3" t="s">
        <v>23</v>
      </c>
      <c r="H2321" s="11" t="s">
        <v>6297</v>
      </c>
    </row>
    <row r="2322" spans="1:8" ht="16.899999999999999" customHeight="1" x14ac:dyDescent="0.25">
      <c r="A2322" s="1" t="s">
        <v>6292</v>
      </c>
      <c r="B2322" s="1" t="s">
        <v>111</v>
      </c>
      <c r="C2322" s="40" t="s">
        <v>6353</v>
      </c>
      <c r="D2322" s="3" t="s">
        <v>6354</v>
      </c>
      <c r="E2322" s="3" t="str">
        <f>IF(Table1[[#This Row],[UTPA 
Equivalent Course(s)]]="N", "N", VLOOKUP(Table1[[#This Row],[UTPA 
Equivalent Course(s)]], Table13[[Combined Course Number]:[Course Title]], 5))</f>
        <v>INTRO TO LATIN AMER LIT</v>
      </c>
      <c r="F2322" s="3" t="s">
        <v>23</v>
      </c>
      <c r="G2322" s="3" t="s">
        <v>23</v>
      </c>
      <c r="H2322" s="11" t="s">
        <v>6297</v>
      </c>
    </row>
    <row r="2323" spans="1:8" ht="16.899999999999999" customHeight="1" x14ac:dyDescent="0.25">
      <c r="A2323" s="1" t="s">
        <v>6292</v>
      </c>
      <c r="B2323" s="1" t="s">
        <v>1151</v>
      </c>
      <c r="C2323" s="40" t="s">
        <v>4199</v>
      </c>
      <c r="D2323" s="3" t="s">
        <v>4200</v>
      </c>
      <c r="E2323" s="3" t="str">
        <f>IF(Table1[[#This Row],[UTPA 
Equivalent Course(s)]]="N", "N", VLOOKUP(Table1[[#This Row],[UTPA 
Equivalent Course(s)]], Table13[[Combined Course Number]:[Course Title]], 5))</f>
        <v>INTRO TO LATINO LIT</v>
      </c>
      <c r="F2323" s="3" t="s">
        <v>23</v>
      </c>
      <c r="G2323" s="3" t="s">
        <v>23</v>
      </c>
      <c r="H2323" s="11" t="s">
        <v>6297</v>
      </c>
    </row>
    <row r="2324" spans="1:8" ht="16.899999999999999" customHeight="1" x14ac:dyDescent="0.25">
      <c r="A2324" s="1" t="s">
        <v>6292</v>
      </c>
      <c r="B2324" s="1" t="s">
        <v>707</v>
      </c>
      <c r="C2324" s="40" t="s">
        <v>6355</v>
      </c>
      <c r="D2324" s="3" t="s">
        <v>6356</v>
      </c>
      <c r="E2324" s="3" t="str">
        <f>IF(Table1[[#This Row],[UTPA 
Equivalent Course(s)]]="N", "N", VLOOKUP(Table1[[#This Row],[UTPA 
Equivalent Course(s)]], Table13[[Combined Course Number]:[Course Title]], 5))</f>
        <v>INTRO TO HISPANIC LING</v>
      </c>
      <c r="F2324" s="3" t="s">
        <v>23</v>
      </c>
      <c r="G2324" s="3" t="s">
        <v>23</v>
      </c>
      <c r="H2324" s="11" t="s">
        <v>6297</v>
      </c>
    </row>
    <row r="2325" spans="1:8" ht="16.899999999999999" customHeight="1" x14ac:dyDescent="0.25">
      <c r="A2325" s="1" t="s">
        <v>6292</v>
      </c>
      <c r="B2325" s="1" t="s">
        <v>480</v>
      </c>
      <c r="C2325" s="40" t="s">
        <v>6357</v>
      </c>
      <c r="D2325" s="3" t="s">
        <v>6358</v>
      </c>
      <c r="E2325" s="3" t="str">
        <f>IF(Table1[[#This Row],[UTPA 
Equivalent Course(s)]]="N", "N", VLOOKUP(Table1[[#This Row],[UTPA 
Equivalent Course(s)]], Table13[[Combined Course Number]:[Course Title]], 5))</f>
        <v>CONCEPTS SPAN PHONETIC</v>
      </c>
      <c r="F2325" s="3" t="s">
        <v>6359</v>
      </c>
      <c r="G2325" s="3" t="s">
        <v>6360</v>
      </c>
      <c r="H2325" s="11" t="s">
        <v>6297</v>
      </c>
    </row>
    <row r="2326" spans="1:8" ht="16.899999999999999" customHeight="1" x14ac:dyDescent="0.25">
      <c r="A2326" s="1" t="s">
        <v>6292</v>
      </c>
      <c r="B2326" s="1" t="s">
        <v>710</v>
      </c>
      <c r="C2326" s="40" t="s">
        <v>6361</v>
      </c>
      <c r="D2326" s="3" t="s">
        <v>6362</v>
      </c>
      <c r="E2326" s="3" t="str">
        <f>IF(Table1[[#This Row],[UTPA 
Equivalent Course(s)]]="N", "N", VLOOKUP(Table1[[#This Row],[UTPA 
Equivalent Course(s)]], Table13[[Combined Course Number]:[Course Title]], 5))</f>
        <v>SPAN LIT MID AGES-1750</v>
      </c>
      <c r="F2326" s="3" t="s">
        <v>6362</v>
      </c>
      <c r="G2326" s="3" t="s">
        <v>6363</v>
      </c>
      <c r="H2326" s="11" t="s">
        <v>6297</v>
      </c>
    </row>
    <row r="2327" spans="1:8" ht="16.899999999999999" customHeight="1" x14ac:dyDescent="0.25">
      <c r="A2327" s="1" t="s">
        <v>6292</v>
      </c>
      <c r="B2327" s="1" t="s">
        <v>73</v>
      </c>
      <c r="C2327" s="40" t="s">
        <v>6364</v>
      </c>
      <c r="D2327" s="3" t="s">
        <v>6365</v>
      </c>
      <c r="E2327" s="3" t="str">
        <f>IF(Table1[[#This Row],[UTPA 
Equivalent Course(s)]]="N", "N", VLOOKUP(Table1[[#This Row],[UTPA 
Equivalent Course(s)]], Table13[[Combined Course Number]:[Course Title]], 5))</f>
        <v>SPAN LIT 1750-PRESENT</v>
      </c>
      <c r="F2327" s="3" t="s">
        <v>6365</v>
      </c>
      <c r="G2327" s="3" t="s">
        <v>6366</v>
      </c>
      <c r="H2327" s="11" t="s">
        <v>6297</v>
      </c>
    </row>
    <row r="2328" spans="1:8" ht="16.899999999999999" customHeight="1" x14ac:dyDescent="0.25">
      <c r="A2328" s="1" t="s">
        <v>6292</v>
      </c>
      <c r="B2328" s="1" t="s">
        <v>78</v>
      </c>
      <c r="C2328" s="40" t="s">
        <v>6367</v>
      </c>
      <c r="D2328" s="3" t="s">
        <v>6368</v>
      </c>
      <c r="E2328" s="3" t="str">
        <f>IF(Table1[[#This Row],[UTPA 
Equivalent Course(s)]]="N", "N", VLOOKUP(Table1[[#This Row],[UTPA 
Equivalent Course(s)]], Table13[[Combined Course Number]:[Course Title]], 5))</f>
        <v>MASTERPC SP-AM LIT I</v>
      </c>
      <c r="F2328" s="3" t="s">
        <v>6368</v>
      </c>
      <c r="G2328" s="3" t="s">
        <v>6369</v>
      </c>
      <c r="H2328" s="11" t="s">
        <v>6297</v>
      </c>
    </row>
    <row r="2329" spans="1:8" ht="16.899999999999999" customHeight="1" x14ac:dyDescent="0.25">
      <c r="A2329" s="1" t="s">
        <v>6292</v>
      </c>
      <c r="B2329" s="1" t="s">
        <v>59</v>
      </c>
      <c r="C2329" s="40" t="s">
        <v>6370</v>
      </c>
      <c r="D2329" s="3" t="s">
        <v>6371</v>
      </c>
      <c r="E2329" s="3" t="str">
        <f>IF(Table1[[#This Row],[UTPA 
Equivalent Course(s)]]="N", "N", VLOOKUP(Table1[[#This Row],[UTPA 
Equivalent Course(s)]], Table13[[Combined Course Number]:[Course Title]], 5))</f>
        <v>MASTERPC SP-AM LITII</v>
      </c>
      <c r="F2329" s="3" t="s">
        <v>6371</v>
      </c>
      <c r="G2329" s="3" t="s">
        <v>6372</v>
      </c>
      <c r="H2329" s="11" t="s">
        <v>6297</v>
      </c>
    </row>
    <row r="2330" spans="1:8" ht="16.899999999999999" customHeight="1" x14ac:dyDescent="0.25">
      <c r="A2330" s="1" t="s">
        <v>6292</v>
      </c>
      <c r="B2330" s="1" t="s">
        <v>485</v>
      </c>
      <c r="C2330" s="40" t="s">
        <v>6373</v>
      </c>
      <c r="D2330" s="3" t="s">
        <v>6374</v>
      </c>
      <c r="E2330" s="3" t="str">
        <f>IF(Table1[[#This Row],[UTPA 
Equivalent Course(s)]]="N", "N", VLOOKUP(Table1[[#This Row],[UTPA 
Equivalent Course(s)]], Table13[[Combined Course Number]:[Course Title]], 5))</f>
        <v>CREATIVE WRITING:NARRATIVE</v>
      </c>
      <c r="F2330" s="3" t="s">
        <v>23</v>
      </c>
      <c r="G2330" s="3" t="s">
        <v>23</v>
      </c>
      <c r="H2330" s="11" t="s">
        <v>6297</v>
      </c>
    </row>
    <row r="2331" spans="1:8" ht="16.899999999999999" customHeight="1" x14ac:dyDescent="0.25">
      <c r="A2331" s="1" t="s">
        <v>6292</v>
      </c>
      <c r="B2331" s="1" t="s">
        <v>488</v>
      </c>
      <c r="C2331" s="40" t="s">
        <v>6375</v>
      </c>
      <c r="D2331" s="3" t="s">
        <v>6376</v>
      </c>
      <c r="E2331" s="3" t="str">
        <f>IF(Table1[[#This Row],[UTPA 
Equivalent Course(s)]]="N", "N", VLOOKUP(Table1[[#This Row],[UTPA 
Equivalent Course(s)]], Table13[[Combined Course Number]:[Course Title]], 5))</f>
        <v>CREATIVE WRITING:POETRY</v>
      </c>
      <c r="F2331" s="3" t="s">
        <v>23</v>
      </c>
      <c r="G2331" s="3" t="s">
        <v>23</v>
      </c>
      <c r="H2331" s="11" t="s">
        <v>6297</v>
      </c>
    </row>
    <row r="2332" spans="1:8" ht="16.899999999999999" customHeight="1" x14ac:dyDescent="0.25">
      <c r="A2332" s="1" t="s">
        <v>6292</v>
      </c>
      <c r="B2332" s="1" t="s">
        <v>491</v>
      </c>
      <c r="C2332" s="40" t="s">
        <v>6377</v>
      </c>
      <c r="D2332" s="3" t="s">
        <v>6378</v>
      </c>
      <c r="E2332" s="3" t="str">
        <f>IF(Table1[[#This Row],[UTPA 
Equivalent Course(s)]]="N", "N", VLOOKUP(Table1[[#This Row],[UTPA 
Equivalent Course(s)]], Table13[[Combined Course Number]:[Course Title]], 5))</f>
        <v>CREATIVE WRITING:PLAYWRITING</v>
      </c>
      <c r="F2332" s="3" t="s">
        <v>23</v>
      </c>
      <c r="G2332" s="3" t="s">
        <v>23</v>
      </c>
      <c r="H2332" s="11" t="s">
        <v>6297</v>
      </c>
    </row>
    <row r="2333" spans="1:8" ht="16.899999999999999" customHeight="1" x14ac:dyDescent="0.25">
      <c r="A2333" s="1" t="s">
        <v>6292</v>
      </c>
      <c r="B2333" s="1" t="s">
        <v>203</v>
      </c>
      <c r="C2333" s="40" t="s">
        <v>6379</v>
      </c>
      <c r="D2333" s="3" t="s">
        <v>6380</v>
      </c>
      <c r="E2333" s="3" t="str">
        <f>IF(Table1[[#This Row],[UTPA 
Equivalent Course(s)]]="N", "N", VLOOKUP(Table1[[#This Row],[UTPA 
Equivalent Course(s)]], Table13[[Combined Course Number]:[Course Title]], 5))</f>
        <v>SPECIAL TOPICS IN CW</v>
      </c>
      <c r="F2333" s="3" t="s">
        <v>23</v>
      </c>
      <c r="G2333" s="3" t="s">
        <v>23</v>
      </c>
      <c r="H2333" s="11" t="s">
        <v>6297</v>
      </c>
    </row>
    <row r="2334" spans="1:8" ht="16.899999999999999" customHeight="1" x14ac:dyDescent="0.25">
      <c r="A2334" s="1" t="s">
        <v>6292</v>
      </c>
      <c r="B2334" s="1" t="s">
        <v>501</v>
      </c>
      <c r="C2334" s="40" t="s">
        <v>6381</v>
      </c>
      <c r="D2334" s="3" t="s">
        <v>23</v>
      </c>
      <c r="E2334" s="3" t="str">
        <f>IF(Table1[[#This Row],[UTPA 
Equivalent Course(s)]]="N", "N", VLOOKUP(Table1[[#This Row],[UTPA 
Equivalent Course(s)]], Table13[[Combined Course Number]:[Course Title]], 5))</f>
        <v>N</v>
      </c>
      <c r="F2334" s="3" t="s">
        <v>6354</v>
      </c>
      <c r="G2334" s="3" t="s">
        <v>6382</v>
      </c>
      <c r="H2334" s="11" t="s">
        <v>6297</v>
      </c>
    </row>
    <row r="2335" spans="1:8" ht="16.899999999999999" customHeight="1" x14ac:dyDescent="0.25">
      <c r="A2335" s="1" t="s">
        <v>6292</v>
      </c>
      <c r="B2335" s="1" t="s">
        <v>510</v>
      </c>
      <c r="C2335" s="40" t="s">
        <v>6383</v>
      </c>
      <c r="D2335" s="3" t="s">
        <v>23</v>
      </c>
      <c r="E2335" s="3" t="str">
        <f>IF(Table1[[#This Row],[UTPA 
Equivalent Course(s)]]="N", "N", VLOOKUP(Table1[[#This Row],[UTPA 
Equivalent Course(s)]], Table13[[Combined Course Number]:[Course Title]], 5))</f>
        <v>N</v>
      </c>
      <c r="F2335" s="3" t="s">
        <v>23</v>
      </c>
      <c r="G2335" s="3" t="s">
        <v>23</v>
      </c>
      <c r="H2335" s="11" t="s">
        <v>6302</v>
      </c>
    </row>
    <row r="2336" spans="1:8" ht="16.899999999999999" customHeight="1" x14ac:dyDescent="0.25">
      <c r="A2336" s="1" t="s">
        <v>6292</v>
      </c>
      <c r="B2336" s="1" t="s">
        <v>513</v>
      </c>
      <c r="C2336" s="40" t="s">
        <v>6384</v>
      </c>
      <c r="D2336" s="3" t="s">
        <v>6385</v>
      </c>
      <c r="E2336" s="3" t="str">
        <f>IF(Table1[[#This Row],[UTPA 
Equivalent Course(s)]]="N", "N", VLOOKUP(Table1[[#This Row],[UTPA 
Equivalent Course(s)]], Table13[[Combined Course Number]:[Course Title]], 5))</f>
        <v>METH &amp; TECH TRANSLATION</v>
      </c>
      <c r="F2336" s="3" t="s">
        <v>6386</v>
      </c>
      <c r="G2336" s="3" t="s">
        <v>6387</v>
      </c>
      <c r="H2336" s="11" t="s">
        <v>6302</v>
      </c>
    </row>
    <row r="2337" spans="1:8" ht="16.899999999999999" customHeight="1" x14ac:dyDescent="0.25">
      <c r="A2337" s="1" t="s">
        <v>6292</v>
      </c>
      <c r="B2337" s="1" t="s">
        <v>206</v>
      </c>
      <c r="C2337" s="40" t="s">
        <v>6388</v>
      </c>
      <c r="D2337" s="3" t="s">
        <v>6389</v>
      </c>
      <c r="E2337" s="3" t="str">
        <f>IF(Table1[[#This Row],[UTPA 
Equivalent Course(s)]]="N", "N", VLOOKUP(Table1[[#This Row],[UTPA 
Equivalent Course(s)]], Table13[[Combined Course Number]:[Course Title]], 5))</f>
        <v>COMP STRUCT TRANSLATION</v>
      </c>
      <c r="F2337" s="3" t="s">
        <v>6390</v>
      </c>
      <c r="G2337" s="3" t="s">
        <v>6391</v>
      </c>
      <c r="H2337" s="11" t="s">
        <v>6302</v>
      </c>
    </row>
    <row r="2338" spans="1:8" ht="16.899999999999999" customHeight="1" x14ac:dyDescent="0.25">
      <c r="A2338" s="12" t="s">
        <v>6292</v>
      </c>
      <c r="B2338" s="12">
        <v>3344</v>
      </c>
      <c r="C2338" s="41" t="s">
        <v>6298</v>
      </c>
      <c r="D2338" s="12" t="s">
        <v>6299</v>
      </c>
      <c r="E2338" s="12" t="str">
        <f>IF(Table1[[#This Row],[UTPA 
Equivalent Course(s)]]="N", "N", VLOOKUP(Table1[[#This Row],[UTPA 
Equivalent Course(s)]], Table13[[Combined Course Number]:[Course Title]], 5))</f>
        <v>INT SPAN FOR HEALTH PR I</v>
      </c>
      <c r="F2338" s="3" t="s">
        <v>6300</v>
      </c>
      <c r="G2338" s="3" t="s">
        <v>6301</v>
      </c>
      <c r="H2338" s="39" t="s">
        <v>6302</v>
      </c>
    </row>
    <row r="2339" spans="1:8" ht="16.899999999999999" customHeight="1" x14ac:dyDescent="0.25">
      <c r="A2339" s="1" t="s">
        <v>6292</v>
      </c>
      <c r="B2339" s="1" t="s">
        <v>215</v>
      </c>
      <c r="C2339" s="40" t="s">
        <v>6392</v>
      </c>
      <c r="D2339" s="3" t="s">
        <v>23</v>
      </c>
      <c r="E2339" s="3" t="str">
        <f>IF(Table1[[#This Row],[UTPA 
Equivalent Course(s)]]="N", "N", VLOOKUP(Table1[[#This Row],[UTPA 
Equivalent Course(s)]], Table13[[Combined Course Number]:[Course Title]], 5))</f>
        <v>N</v>
      </c>
      <c r="F2339" s="3" t="s">
        <v>6393</v>
      </c>
      <c r="G2339" s="3" t="s">
        <v>6394</v>
      </c>
      <c r="H2339" s="11" t="s">
        <v>6302</v>
      </c>
    </row>
    <row r="2340" spans="1:8" ht="16.899999999999999" customHeight="1" x14ac:dyDescent="0.25">
      <c r="A2340" s="1" t="s">
        <v>6292</v>
      </c>
      <c r="B2340" s="1" t="s">
        <v>1779</v>
      </c>
      <c r="C2340" s="40" t="s">
        <v>6395</v>
      </c>
      <c r="D2340" s="3" t="s">
        <v>6396</v>
      </c>
      <c r="E2340" s="3" t="str">
        <f>IF(Table1[[#This Row],[UTPA 
Equivalent Course(s)]]="N", "N", VLOOKUP(Table1[[#This Row],[UTPA 
Equivalent Course(s)]], Table13[[Combined Course Number]:[Course Title]], 5))</f>
        <v>ADV SPAN COMP FOR HEALTH</v>
      </c>
      <c r="F2340" s="3" t="s">
        <v>23</v>
      </c>
      <c r="G2340" s="3" t="s">
        <v>23</v>
      </c>
      <c r="H2340" s="11" t="s">
        <v>6302</v>
      </c>
    </row>
    <row r="2341" spans="1:8" ht="16.899999999999999" customHeight="1" x14ac:dyDescent="0.25">
      <c r="A2341" s="1" t="s">
        <v>6292</v>
      </c>
      <c r="B2341" s="1" t="s">
        <v>6397</v>
      </c>
      <c r="C2341" s="40" t="s">
        <v>6398</v>
      </c>
      <c r="D2341" s="3" t="s">
        <v>6399</v>
      </c>
      <c r="E2341" s="3" t="str">
        <f>IF(Table1[[#This Row],[UTPA 
Equivalent Course(s)]]="N", "N", VLOOKUP(Table1[[#This Row],[UTPA 
Equivalent Course(s)]], Table13[[Combined Course Number]:[Course Title]], 5))</f>
        <v>SPANISH INTERNSHIP</v>
      </c>
      <c r="F2341" s="3" t="s">
        <v>23</v>
      </c>
      <c r="G2341" s="3" t="s">
        <v>23</v>
      </c>
      <c r="H2341" s="11" t="s">
        <v>6302</v>
      </c>
    </row>
    <row r="2342" spans="1:8" ht="16.899999999999999" customHeight="1" x14ac:dyDescent="0.25">
      <c r="A2342" s="1" t="s">
        <v>6292</v>
      </c>
      <c r="B2342" s="1" t="s">
        <v>127</v>
      </c>
      <c r="C2342" s="40" t="s">
        <v>6400</v>
      </c>
      <c r="D2342" s="3" t="s">
        <v>6401</v>
      </c>
      <c r="E2342" s="3" t="str">
        <f>IF(Table1[[#This Row],[UTPA 
Equivalent Course(s)]]="N", "N", VLOOKUP(Table1[[#This Row],[UTPA 
Equivalent Course(s)]], Table13[[Combined Course Number]:[Course Title]], 5))</f>
        <v>SPANISH APPLIED LINGUIST</v>
      </c>
      <c r="F2342" s="3" t="s">
        <v>23</v>
      </c>
      <c r="G2342" s="3" t="s">
        <v>23</v>
      </c>
      <c r="H2342" s="11" t="s">
        <v>6297</v>
      </c>
    </row>
    <row r="2343" spans="1:8" ht="16.899999999999999" customHeight="1" x14ac:dyDescent="0.25">
      <c r="A2343" s="1" t="s">
        <v>6292</v>
      </c>
      <c r="B2343" s="1" t="s">
        <v>242</v>
      </c>
      <c r="C2343" s="40" t="s">
        <v>6402</v>
      </c>
      <c r="D2343" s="3" t="s">
        <v>23</v>
      </c>
      <c r="E2343" s="3" t="str">
        <f>IF(Table1[[#This Row],[UTPA 
Equivalent Course(s)]]="N", "N", VLOOKUP(Table1[[#This Row],[UTPA 
Equivalent Course(s)]], Table13[[Combined Course Number]:[Course Title]], 5))</f>
        <v>N</v>
      </c>
      <c r="F2343" s="3" t="s">
        <v>23</v>
      </c>
      <c r="G2343" s="3" t="s">
        <v>23</v>
      </c>
      <c r="H2343" s="11" t="s">
        <v>6297</v>
      </c>
    </row>
    <row r="2344" spans="1:8" ht="16.899999999999999" customHeight="1" x14ac:dyDescent="0.25">
      <c r="A2344" s="1" t="s">
        <v>6292</v>
      </c>
      <c r="B2344" s="1" t="s">
        <v>245</v>
      </c>
      <c r="C2344" s="40" t="s">
        <v>6403</v>
      </c>
      <c r="D2344" s="3" t="s">
        <v>23</v>
      </c>
      <c r="E2344" s="3" t="str">
        <f>IF(Table1[[#This Row],[UTPA 
Equivalent Course(s)]]="N", "N", VLOOKUP(Table1[[#This Row],[UTPA 
Equivalent Course(s)]], Table13[[Combined Course Number]:[Course Title]], 5))</f>
        <v>N</v>
      </c>
      <c r="F2344" s="3" t="s">
        <v>23</v>
      </c>
      <c r="G2344" s="3" t="s">
        <v>23</v>
      </c>
      <c r="H2344" s="11" t="s">
        <v>6297</v>
      </c>
    </row>
    <row r="2345" spans="1:8" ht="16.899999999999999" customHeight="1" x14ac:dyDescent="0.25">
      <c r="A2345" s="1" t="s">
        <v>6292</v>
      </c>
      <c r="B2345" s="1" t="s">
        <v>248</v>
      </c>
      <c r="C2345" s="40" t="s">
        <v>6404</v>
      </c>
      <c r="D2345" s="3" t="s">
        <v>6405</v>
      </c>
      <c r="E2345" s="3" t="str">
        <f>IF(Table1[[#This Row],[UTPA 
Equivalent Course(s)]]="N", "N", VLOOKUP(Table1[[#This Row],[UTPA 
Equivalent Course(s)]], Table13[[Combined Course Number]:[Course Title]], 5))</f>
        <v>PROB ISSUES RELAT LANG</v>
      </c>
      <c r="F2345" s="3" t="s">
        <v>23</v>
      </c>
      <c r="G2345" s="3" t="s">
        <v>23</v>
      </c>
      <c r="H2345" s="11" t="s">
        <v>6297</v>
      </c>
    </row>
    <row r="2346" spans="1:8" ht="16.899999999999999" customHeight="1" x14ac:dyDescent="0.25">
      <c r="A2346" s="1" t="s">
        <v>6292</v>
      </c>
      <c r="B2346" s="1" t="s">
        <v>251</v>
      </c>
      <c r="C2346" s="40" t="s">
        <v>6406</v>
      </c>
      <c r="D2346" s="3" t="s">
        <v>6407</v>
      </c>
      <c r="E2346" s="3" t="str">
        <f>IF(Table1[[#This Row],[UTPA 
Equivalent Course(s)]]="N", "N", VLOOKUP(Table1[[#This Row],[UTPA 
Equivalent Course(s)]], Table13[[Combined Course Number]:[Course Title]], 5))</f>
        <v>MEXICAN LITERATURE I</v>
      </c>
      <c r="F2346" s="3" t="s">
        <v>23</v>
      </c>
      <c r="G2346" s="3" t="s">
        <v>23</v>
      </c>
      <c r="H2346" s="11" t="s">
        <v>6297</v>
      </c>
    </row>
    <row r="2347" spans="1:8" ht="16.899999999999999" customHeight="1" x14ac:dyDescent="0.25">
      <c r="A2347" s="1" t="s">
        <v>6292</v>
      </c>
      <c r="B2347" s="1" t="s">
        <v>254</v>
      </c>
      <c r="C2347" s="40" t="s">
        <v>6408</v>
      </c>
      <c r="D2347" s="3" t="s">
        <v>23</v>
      </c>
      <c r="E2347" s="3" t="str">
        <f>IF(Table1[[#This Row],[UTPA 
Equivalent Course(s)]]="N", "N", VLOOKUP(Table1[[#This Row],[UTPA 
Equivalent Course(s)]], Table13[[Combined Course Number]:[Course Title]], 5))</f>
        <v>N</v>
      </c>
      <c r="F2347" s="3" t="s">
        <v>6405</v>
      </c>
      <c r="G2347" s="3" t="s">
        <v>6409</v>
      </c>
      <c r="H2347" s="11" t="s">
        <v>6297</v>
      </c>
    </row>
    <row r="2348" spans="1:8" ht="16.899999999999999" customHeight="1" x14ac:dyDescent="0.25">
      <c r="A2348" s="1" t="s">
        <v>6292</v>
      </c>
      <c r="B2348" s="1" t="s">
        <v>809</v>
      </c>
      <c r="C2348" s="40" t="s">
        <v>4212</v>
      </c>
      <c r="D2348" s="3" t="s">
        <v>6410</v>
      </c>
      <c r="E2348" s="3" t="str">
        <f>IF(Table1[[#This Row],[UTPA 
Equivalent Course(s)]]="N", "N", VLOOKUP(Table1[[#This Row],[UTPA 
Equivalent Course(s)]], Table13[[Combined Course Number]:[Course Title]], 5))</f>
        <v>SPANISH SOCIOLINGUISTICS</v>
      </c>
      <c r="F2348" s="3" t="s">
        <v>23</v>
      </c>
      <c r="G2348" s="3" t="s">
        <v>23</v>
      </c>
      <c r="H2348" s="11" t="s">
        <v>6297</v>
      </c>
    </row>
    <row r="2349" spans="1:8" ht="16.899999999999999" customHeight="1" x14ac:dyDescent="0.25">
      <c r="A2349" s="1" t="s">
        <v>6292</v>
      </c>
      <c r="B2349" s="1" t="s">
        <v>812</v>
      </c>
      <c r="C2349" s="40" t="s">
        <v>6411</v>
      </c>
      <c r="D2349" s="3" t="s">
        <v>6412</v>
      </c>
      <c r="E2349" s="3" t="str">
        <f>IF(Table1[[#This Row],[UTPA 
Equivalent Course(s)]]="N", "N", VLOOKUP(Table1[[#This Row],[UTPA 
Equivalent Course(s)]], Table13[[Combined Course Number]:[Course Title]], 5))</f>
        <v>SPEC TOPICS HISP LINGUIST</v>
      </c>
      <c r="F2349" s="3" t="s">
        <v>23</v>
      </c>
      <c r="G2349" s="3" t="s">
        <v>23</v>
      </c>
      <c r="H2349" s="11" t="s">
        <v>6297</v>
      </c>
    </row>
    <row r="2350" spans="1:8" ht="16.899999999999999" customHeight="1" x14ac:dyDescent="0.25">
      <c r="A2350" s="1" t="s">
        <v>6292</v>
      </c>
      <c r="B2350" s="1" t="s">
        <v>815</v>
      </c>
      <c r="C2350" s="40" t="s">
        <v>6413</v>
      </c>
      <c r="D2350" s="3" t="s">
        <v>6414</v>
      </c>
      <c r="E2350" s="3" t="str">
        <f>IF(Table1[[#This Row],[UTPA 
Equivalent Course(s)]]="N", "N", VLOOKUP(Table1[[#This Row],[UTPA 
Equivalent Course(s)]], Table13[[Combined Course Number]:[Course Title]], 5))</f>
        <v>SPAN LANG MEDIA STUDIES</v>
      </c>
      <c r="F2350" s="3" t="s">
        <v>23</v>
      </c>
      <c r="G2350" s="3" t="s">
        <v>23</v>
      </c>
      <c r="H2350" s="11" t="s">
        <v>6297</v>
      </c>
    </row>
    <row r="2351" spans="1:8" ht="16.899999999999999" customHeight="1" x14ac:dyDescent="0.25">
      <c r="A2351" s="1" t="s">
        <v>6292</v>
      </c>
      <c r="B2351" s="1" t="s">
        <v>620</v>
      </c>
      <c r="C2351" s="40" t="s">
        <v>6415</v>
      </c>
      <c r="D2351" s="3" t="s">
        <v>6416</v>
      </c>
      <c r="E2351" s="3" t="str">
        <f>IF(Table1[[#This Row],[UTPA 
Equivalent Course(s)]]="N", "N", VLOOKUP(Table1[[#This Row],[UTPA 
Equivalent Course(s)]], Table13[[Combined Course Number]:[Course Title]], 5))</f>
        <v>THE MEXICAN NOVEL</v>
      </c>
      <c r="F2351" s="3" t="s">
        <v>6417</v>
      </c>
      <c r="G2351" s="3" t="s">
        <v>6418</v>
      </c>
      <c r="H2351" s="11" t="s">
        <v>6297</v>
      </c>
    </row>
    <row r="2352" spans="1:8" ht="16.899999999999999" customHeight="1" x14ac:dyDescent="0.25">
      <c r="A2352" s="1" t="s">
        <v>6292</v>
      </c>
      <c r="B2352" s="1" t="s">
        <v>305</v>
      </c>
      <c r="C2352" s="40" t="s">
        <v>6419</v>
      </c>
      <c r="D2352" s="3" t="s">
        <v>23</v>
      </c>
      <c r="E2352" s="3" t="str">
        <f>IF(Table1[[#This Row],[UTPA 
Equivalent Course(s)]]="N", "N", VLOOKUP(Table1[[#This Row],[UTPA 
Equivalent Course(s)]], Table13[[Combined Course Number]:[Course Title]], 5))</f>
        <v>N</v>
      </c>
      <c r="F2352" s="3" t="s">
        <v>23</v>
      </c>
      <c r="G2352" s="3" t="s">
        <v>23</v>
      </c>
      <c r="H2352" s="11" t="s">
        <v>6297</v>
      </c>
    </row>
    <row r="2353" spans="1:8" ht="16.899999999999999" customHeight="1" x14ac:dyDescent="0.25">
      <c r="A2353" s="1" t="s">
        <v>6292</v>
      </c>
      <c r="B2353" s="1" t="s">
        <v>1802</v>
      </c>
      <c r="C2353" s="2" t="s">
        <v>6420</v>
      </c>
      <c r="D2353" s="3" t="s">
        <v>6421</v>
      </c>
      <c r="E2353" s="3" t="str">
        <f>IF(Table1[[#This Row],[UTPA 
Equivalent Course(s)]]="N", "N", VLOOKUP(Table1[[#This Row],[UTPA 
Equivalent Course(s)]], Table13[[Combined Course Number]:[Course Title]], 5))</f>
        <v>CERVANTES</v>
      </c>
      <c r="F2353" s="3" t="s">
        <v>6421</v>
      </c>
      <c r="G2353" s="3" t="s">
        <v>6422</v>
      </c>
      <c r="H2353" s="11" t="s">
        <v>6297</v>
      </c>
    </row>
    <row r="2354" spans="1:8" ht="16.899999999999999" customHeight="1" x14ac:dyDescent="0.25">
      <c r="A2354" s="1" t="s">
        <v>6292</v>
      </c>
      <c r="B2354" s="1" t="s">
        <v>2498</v>
      </c>
      <c r="C2354" s="40" t="s">
        <v>6423</v>
      </c>
      <c r="D2354" s="3" t="s">
        <v>6424</v>
      </c>
      <c r="E2354" s="3" t="str">
        <f>IF(Table1[[#This Row],[UTPA 
Equivalent Course(s)]]="N", "N", VLOOKUP(Table1[[#This Row],[UTPA 
Equivalent Course(s)]], Table13[[Combined Course Number]:[Course Title]], 5))</f>
        <v>SPANISH AMERICAN NOVEL</v>
      </c>
      <c r="F2354" s="3" t="s">
        <v>6424</v>
      </c>
      <c r="G2354" s="3" t="s">
        <v>6425</v>
      </c>
      <c r="H2354" s="11" t="s">
        <v>6297</v>
      </c>
    </row>
    <row r="2355" spans="1:8" ht="16.899999999999999" customHeight="1" x14ac:dyDescent="0.25">
      <c r="A2355" s="1" t="s">
        <v>6292</v>
      </c>
      <c r="B2355" s="1" t="s">
        <v>26</v>
      </c>
      <c r="C2355" s="40" t="s">
        <v>6426</v>
      </c>
      <c r="D2355" s="3" t="s">
        <v>6427</v>
      </c>
      <c r="E2355" s="3" t="str">
        <f>IF(Table1[[#This Row],[UTPA 
Equivalent Course(s)]]="N", "N", VLOOKUP(Table1[[#This Row],[UTPA 
Equivalent Course(s)]], Table13[[Combined Course Number]:[Course Title]], 5))</f>
        <v>MEDIEVAL SPAN LIT</v>
      </c>
      <c r="F2355" s="3" t="s">
        <v>23</v>
      </c>
      <c r="G2355" s="3" t="s">
        <v>23</v>
      </c>
      <c r="H2355" s="11" t="s">
        <v>6297</v>
      </c>
    </row>
    <row r="2356" spans="1:8" ht="16.899999999999999" customHeight="1" x14ac:dyDescent="0.25">
      <c r="A2356" s="1" t="s">
        <v>6292</v>
      </c>
      <c r="B2356" s="1" t="s">
        <v>1155</v>
      </c>
      <c r="C2356" s="40" t="s">
        <v>6428</v>
      </c>
      <c r="D2356" s="3" t="s">
        <v>6429</v>
      </c>
      <c r="E2356" s="3" t="str">
        <f>IF(Table1[[#This Row],[UTPA 
Equivalent Course(s)]]="N", "N", VLOOKUP(Table1[[#This Row],[UTPA 
Equivalent Course(s)]], Table13[[Combined Course Number]:[Course Title]], 5))</f>
        <v>CONTEMPORARY SPAN LIT</v>
      </c>
      <c r="F2356" s="3" t="s">
        <v>6350</v>
      </c>
      <c r="G2356" s="3" t="s">
        <v>6430</v>
      </c>
      <c r="H2356" s="11" t="s">
        <v>6297</v>
      </c>
    </row>
    <row r="2357" spans="1:8" ht="16.899999999999999" customHeight="1" x14ac:dyDescent="0.25">
      <c r="A2357" s="1" t="s">
        <v>6292</v>
      </c>
      <c r="B2357" s="1" t="s">
        <v>2878</v>
      </c>
      <c r="C2357" s="40" t="s">
        <v>6431</v>
      </c>
      <c r="D2357" s="3" t="s">
        <v>23</v>
      </c>
      <c r="E2357" s="3" t="str">
        <f>IF(Table1[[#This Row],[UTPA 
Equivalent Course(s)]]="N", "N", VLOOKUP(Table1[[#This Row],[UTPA 
Equivalent Course(s)]], Table13[[Combined Course Number]:[Course Title]], 5))</f>
        <v>N</v>
      </c>
      <c r="F2357" s="3" t="s">
        <v>6389</v>
      </c>
      <c r="G2357" s="3" t="s">
        <v>6432</v>
      </c>
      <c r="H2357" s="11" t="s">
        <v>6297</v>
      </c>
    </row>
    <row r="2358" spans="1:8" ht="16.899999999999999" customHeight="1" x14ac:dyDescent="0.25">
      <c r="A2358" s="1" t="s">
        <v>6292</v>
      </c>
      <c r="B2358" s="1" t="s">
        <v>35</v>
      </c>
      <c r="C2358" s="40" t="s">
        <v>6433</v>
      </c>
      <c r="D2358" s="3" t="s">
        <v>6434</v>
      </c>
      <c r="E2358" s="3" t="str">
        <f>IF(Table1[[#This Row],[UTPA 
Equivalent Course(s)]]="N", "N", VLOOKUP(Table1[[#This Row],[UTPA 
Equivalent Course(s)]], Table13[[Combined Course Number]:[Course Title]], 5))</f>
        <v>CARIBBEAN LITERATURE</v>
      </c>
      <c r="F2358" s="3" t="s">
        <v>23</v>
      </c>
      <c r="G2358" s="3" t="s">
        <v>23</v>
      </c>
      <c r="H2358" s="11" t="s">
        <v>6297</v>
      </c>
    </row>
    <row r="2359" spans="1:8" ht="16.899999999999999" customHeight="1" x14ac:dyDescent="0.25">
      <c r="A2359" s="1" t="s">
        <v>6292</v>
      </c>
      <c r="B2359" s="1" t="s">
        <v>2503</v>
      </c>
      <c r="C2359" s="40" t="s">
        <v>6435</v>
      </c>
      <c r="D2359" s="3" t="s">
        <v>6436</v>
      </c>
      <c r="E2359" s="3" t="str">
        <f>IF(Table1[[#This Row],[UTPA 
Equivalent Course(s)]]="N", "N", VLOOKUP(Table1[[#This Row],[UTPA 
Equivalent Course(s)]], Table13[[Combined Course Number]:[Course Title]], 5))</f>
        <v>MEXICO'S CONTEMPORARY LI</v>
      </c>
      <c r="F2359" s="3" t="s">
        <v>23</v>
      </c>
      <c r="G2359" s="3" t="s">
        <v>23</v>
      </c>
      <c r="H2359" s="11" t="s">
        <v>6297</v>
      </c>
    </row>
    <row r="2360" spans="1:8" ht="16.899999999999999" customHeight="1" x14ac:dyDescent="0.25">
      <c r="A2360" s="1" t="s">
        <v>6292</v>
      </c>
      <c r="B2360" s="1" t="s">
        <v>45</v>
      </c>
      <c r="C2360" s="40" t="s">
        <v>6437</v>
      </c>
      <c r="D2360" s="3" t="s">
        <v>6438</v>
      </c>
      <c r="E2360" s="3" t="str">
        <f>IF(Table1[[#This Row],[UTPA 
Equivalent Course(s)]]="N", "N", VLOOKUP(Table1[[#This Row],[UTPA 
Equivalent Course(s)]], Table13[[Combined Course Number]:[Course Title]], 5))</f>
        <v>18TH CENTURY SPANISH LIT</v>
      </c>
      <c r="F2360" s="3" t="s">
        <v>23</v>
      </c>
      <c r="G2360" s="3" t="s">
        <v>23</v>
      </c>
      <c r="H2360" s="11" t="s">
        <v>6297</v>
      </c>
    </row>
    <row r="2361" spans="1:8" ht="16.899999999999999" customHeight="1" x14ac:dyDescent="0.25">
      <c r="A2361" s="1" t="s">
        <v>6292</v>
      </c>
      <c r="B2361" s="1" t="s">
        <v>107</v>
      </c>
      <c r="C2361" s="40" t="s">
        <v>6439</v>
      </c>
      <c r="D2361" s="3" t="s">
        <v>6440</v>
      </c>
      <c r="E2361" s="3" t="str">
        <f>IF(Table1[[#This Row],[UTPA 
Equivalent Course(s)]]="N", "N", VLOOKUP(Table1[[#This Row],[UTPA 
Equivalent Course(s)]], Table13[[Combined Course Number]:[Course Title]], 5))</f>
        <v>19TH CENT SPAN LIT</v>
      </c>
      <c r="F2361" s="3" t="s">
        <v>23</v>
      </c>
      <c r="G2361" s="3" t="s">
        <v>23</v>
      </c>
      <c r="H2361" s="11" t="s">
        <v>6297</v>
      </c>
    </row>
    <row r="2362" spans="1:8" ht="16.899999999999999" customHeight="1" x14ac:dyDescent="0.25">
      <c r="A2362" s="1" t="s">
        <v>6292</v>
      </c>
      <c r="B2362" s="1" t="s">
        <v>30</v>
      </c>
      <c r="C2362" s="40" t="s">
        <v>6441</v>
      </c>
      <c r="D2362" s="3" t="s">
        <v>6442</v>
      </c>
      <c r="E2362" s="3" t="str">
        <f>IF(Table1[[#This Row],[UTPA 
Equivalent Course(s)]]="N", "N", VLOOKUP(Table1[[#This Row],[UTPA 
Equivalent Course(s)]], Table13[[Combined Course Number]:[Course Title]], 5))</f>
        <v>THE SPAN-AMER SHORT STOR</v>
      </c>
      <c r="F2362" s="3" t="s">
        <v>23</v>
      </c>
      <c r="G2362" s="3" t="s">
        <v>23</v>
      </c>
      <c r="H2362" s="11" t="s">
        <v>6297</v>
      </c>
    </row>
    <row r="2363" spans="1:8" ht="16.899999999999999" customHeight="1" x14ac:dyDescent="0.25">
      <c r="A2363" s="1" t="s">
        <v>6292</v>
      </c>
      <c r="B2363" s="1" t="s">
        <v>21</v>
      </c>
      <c r="C2363" s="40" t="s">
        <v>6443</v>
      </c>
      <c r="D2363" s="3" t="s">
        <v>6444</v>
      </c>
      <c r="E2363" s="3" t="str">
        <f>IF(Table1[[#This Row],[UTPA 
Equivalent Course(s)]]="N", "N", VLOOKUP(Table1[[#This Row],[UTPA 
Equivalent Course(s)]], Table13[[Combined Course Number]:[Course Title]], 5))</f>
        <v>SPANISH AMERICAN ESSAY</v>
      </c>
      <c r="F2363" s="3" t="s">
        <v>23</v>
      </c>
      <c r="G2363" s="3" t="s">
        <v>23</v>
      </c>
      <c r="H2363" s="11" t="s">
        <v>6297</v>
      </c>
    </row>
    <row r="2364" spans="1:8" ht="16.899999999999999" customHeight="1" x14ac:dyDescent="0.25">
      <c r="A2364" s="1" t="s">
        <v>6292</v>
      </c>
      <c r="B2364" s="1" t="s">
        <v>40</v>
      </c>
      <c r="C2364" s="40" t="s">
        <v>6445</v>
      </c>
      <c r="D2364" s="3" t="s">
        <v>6446</v>
      </c>
      <c r="E2364" s="3" t="str">
        <f>IF(Table1[[#This Row],[UTPA 
Equivalent Course(s)]]="N", "N", VLOOKUP(Table1[[#This Row],[UTPA 
Equivalent Course(s)]], Table13[[Combined Course Number]:[Course Title]], 5))</f>
        <v>GOLDEN AGE PROSE</v>
      </c>
      <c r="F2364" s="3" t="s">
        <v>23</v>
      </c>
      <c r="G2364" s="3" t="s">
        <v>23</v>
      </c>
      <c r="H2364" s="11" t="s">
        <v>6297</v>
      </c>
    </row>
    <row r="2365" spans="1:8" ht="16.899999999999999" customHeight="1" x14ac:dyDescent="0.25">
      <c r="A2365" s="1" t="s">
        <v>6292</v>
      </c>
      <c r="B2365" s="1" t="s">
        <v>546</v>
      </c>
      <c r="C2365" s="40" t="s">
        <v>6447</v>
      </c>
      <c r="D2365" s="3" t="s">
        <v>6448</v>
      </c>
      <c r="E2365" s="3" t="str">
        <f>IF(Table1[[#This Row],[UTPA 
Equivalent Course(s)]]="N", "N", VLOOKUP(Table1[[#This Row],[UTPA 
Equivalent Course(s)]], Table13[[Combined Course Number]:[Course Title]], 5))</f>
        <v>THEATER POETRY GOLD AG</v>
      </c>
      <c r="F2365" s="3" t="s">
        <v>23</v>
      </c>
      <c r="G2365" s="3" t="s">
        <v>23</v>
      </c>
      <c r="H2365" s="11" t="s">
        <v>6297</v>
      </c>
    </row>
    <row r="2366" spans="1:8" ht="16.899999999999999" customHeight="1" x14ac:dyDescent="0.25">
      <c r="A2366" s="1" t="s">
        <v>6292</v>
      </c>
      <c r="B2366" s="1" t="s">
        <v>1328</v>
      </c>
      <c r="C2366" s="40" t="s">
        <v>6449</v>
      </c>
      <c r="D2366" s="3" t="s">
        <v>6417</v>
      </c>
      <c r="E2366" s="3" t="str">
        <f>IF(Table1[[#This Row],[UTPA 
Equivalent Course(s)]]="N", "N", VLOOKUP(Table1[[#This Row],[UTPA 
Equivalent Course(s)]], Table13[[Combined Course Number]:[Course Title]], 5))</f>
        <v>MEXICAN LITERATURE I</v>
      </c>
      <c r="F2366" s="3" t="s">
        <v>23</v>
      </c>
      <c r="G2366" s="3" t="s">
        <v>23</v>
      </c>
      <c r="H2366" s="11" t="s">
        <v>6297</v>
      </c>
    </row>
    <row r="2367" spans="1:8" ht="16.899999999999999" customHeight="1" x14ac:dyDescent="0.25">
      <c r="A2367" s="1" t="s">
        <v>6292</v>
      </c>
      <c r="B2367" s="1" t="s">
        <v>549</v>
      </c>
      <c r="C2367" s="40" t="s">
        <v>6450</v>
      </c>
      <c r="D2367" s="3" t="s">
        <v>6451</v>
      </c>
      <c r="E2367" s="3" t="str">
        <f>IF(Table1[[#This Row],[UTPA 
Equivalent Course(s)]]="N", "N", VLOOKUP(Table1[[#This Row],[UTPA 
Equivalent Course(s)]], Table13[[Combined Course Number]:[Course Title]], 5))</f>
        <v>LIT &amp; JOURNAL SPAN WORLD</v>
      </c>
      <c r="F2367" s="3" t="s">
        <v>23</v>
      </c>
      <c r="G2367" s="3" t="s">
        <v>23</v>
      </c>
      <c r="H2367" s="11" t="s">
        <v>6297</v>
      </c>
    </row>
    <row r="2368" spans="1:8" ht="16.899999999999999" customHeight="1" x14ac:dyDescent="0.25">
      <c r="A2368" s="1" t="s">
        <v>6292</v>
      </c>
      <c r="B2368" s="1" t="s">
        <v>552</v>
      </c>
      <c r="C2368" s="40" t="s">
        <v>6452</v>
      </c>
      <c r="D2368" s="3" t="s">
        <v>6453</v>
      </c>
      <c r="E2368" s="3" t="str">
        <f>IF(Table1[[#This Row],[UTPA 
Equivalent Course(s)]]="N", "N", VLOOKUP(Table1[[#This Row],[UTPA 
Equivalent Course(s)]], Table13[[Combined Course Number]:[Course Title]], 5))</f>
        <v>SPAN LYRIC POETRY</v>
      </c>
      <c r="F2368" s="3" t="s">
        <v>23</v>
      </c>
      <c r="G2368" s="3" t="s">
        <v>23</v>
      </c>
      <c r="H2368" s="11" t="s">
        <v>6297</v>
      </c>
    </row>
    <row r="2369" spans="1:8" ht="16.899999999999999" customHeight="1" x14ac:dyDescent="0.25">
      <c r="A2369" s="1" t="s">
        <v>6292</v>
      </c>
      <c r="B2369" s="1" t="s">
        <v>555</v>
      </c>
      <c r="C2369" s="40" t="s">
        <v>6454</v>
      </c>
      <c r="D2369" s="3" t="s">
        <v>23</v>
      </c>
      <c r="E2369" s="3" t="str">
        <f>IF(Table1[[#This Row],[UTPA 
Equivalent Course(s)]]="N", "N", VLOOKUP(Table1[[#This Row],[UTPA 
Equivalent Course(s)]], Table13[[Combined Course Number]:[Course Title]], 5))</f>
        <v>N</v>
      </c>
      <c r="F2369" s="3" t="s">
        <v>6455</v>
      </c>
      <c r="G2369" s="3" t="s">
        <v>6456</v>
      </c>
      <c r="H2369" s="11" t="s">
        <v>6297</v>
      </c>
    </row>
    <row r="2370" spans="1:8" ht="16.899999999999999" customHeight="1" x14ac:dyDescent="0.25">
      <c r="A2370" s="1" t="s">
        <v>6292</v>
      </c>
      <c r="B2370" s="1" t="s">
        <v>320</v>
      </c>
      <c r="C2370" s="40" t="s">
        <v>6457</v>
      </c>
      <c r="D2370" s="3" t="s">
        <v>6396</v>
      </c>
      <c r="E2370" s="3" t="str">
        <f>IF(Table1[[#This Row],[UTPA 
Equivalent Course(s)]]="N", "N", VLOOKUP(Table1[[#This Row],[UTPA 
Equivalent Course(s)]], Table13[[Combined Course Number]:[Course Title]], 5))</f>
        <v>ADV SPAN COMP FOR HEALTH</v>
      </c>
      <c r="F2370" s="3" t="s">
        <v>23</v>
      </c>
      <c r="G2370" s="3" t="s">
        <v>23</v>
      </c>
      <c r="H2370" s="11" t="s">
        <v>6302</v>
      </c>
    </row>
    <row r="2371" spans="1:8" ht="16.899999999999999" customHeight="1" x14ac:dyDescent="0.25">
      <c r="A2371" s="1" t="s">
        <v>6292</v>
      </c>
      <c r="B2371" s="1" t="s">
        <v>1381</v>
      </c>
      <c r="C2371" s="40" t="s">
        <v>6458</v>
      </c>
      <c r="D2371" s="3" t="s">
        <v>23</v>
      </c>
      <c r="E2371" s="3" t="str">
        <f>IF(Table1[[#This Row],[UTPA 
Equivalent Course(s)]]="N", "N", VLOOKUP(Table1[[#This Row],[UTPA 
Equivalent Course(s)]], Table13[[Combined Course Number]:[Course Title]], 5))</f>
        <v>N</v>
      </c>
      <c r="F2371" s="3" t="s">
        <v>6459</v>
      </c>
      <c r="G2371" s="3" t="s">
        <v>6460</v>
      </c>
      <c r="H2371" s="11" t="s">
        <v>6302</v>
      </c>
    </row>
    <row r="2372" spans="1:8" ht="16.899999999999999" customHeight="1" x14ac:dyDescent="0.25">
      <c r="A2372" s="1" t="s">
        <v>6292</v>
      </c>
      <c r="B2372" s="1" t="s">
        <v>1940</v>
      </c>
      <c r="C2372" s="40" t="s">
        <v>6461</v>
      </c>
      <c r="D2372" s="3" t="s">
        <v>6462</v>
      </c>
      <c r="E2372" s="3" t="str">
        <f>IF(Table1[[#This Row],[UTPA 
Equivalent Course(s)]]="N", "N", VLOOKUP(Table1[[#This Row],[UTPA 
Equivalent Course(s)]], Table13[[Combined Course Number]:[Course Title]], 5))</f>
        <v>SPAN-ENG TRANSLATION</v>
      </c>
      <c r="F2372" s="3" t="s">
        <v>6463</v>
      </c>
      <c r="G2372" s="3" t="s">
        <v>23</v>
      </c>
      <c r="H2372" s="11" t="s">
        <v>6302</v>
      </c>
    </row>
    <row r="2373" spans="1:8" ht="16.899999999999999" customHeight="1" x14ac:dyDescent="0.25">
      <c r="A2373" s="1" t="s">
        <v>6292</v>
      </c>
      <c r="B2373" s="1" t="s">
        <v>16</v>
      </c>
      <c r="C2373" s="40" t="s">
        <v>6464</v>
      </c>
      <c r="D2373" s="3" t="s">
        <v>6465</v>
      </c>
      <c r="E2373" s="3" t="str">
        <f>IF(Table1[[#This Row],[UTPA 
Equivalent Course(s)]]="N", "N", VLOOKUP(Table1[[#This Row],[UTPA 
Equivalent Course(s)]], Table13[[Combined Course Number]:[Course Title]], 5))</f>
        <v>SPEC TOPICS HISP LIT</v>
      </c>
      <c r="F2373" s="3" t="s">
        <v>6466</v>
      </c>
      <c r="G2373" s="3" t="s">
        <v>6467</v>
      </c>
      <c r="H2373" s="11" t="s">
        <v>6302</v>
      </c>
    </row>
    <row r="2374" spans="1:8" ht="16.899999999999999" customHeight="1" x14ac:dyDescent="0.25">
      <c r="A2374" s="1" t="s">
        <v>6292</v>
      </c>
      <c r="B2374" s="1" t="s">
        <v>1331</v>
      </c>
      <c r="C2374" s="40" t="s">
        <v>6468</v>
      </c>
      <c r="D2374" s="3" t="s">
        <v>23</v>
      </c>
      <c r="E2374" s="3" t="str">
        <f>IF(Table1[[#This Row],[UTPA 
Equivalent Course(s)]]="N", "N", VLOOKUP(Table1[[#This Row],[UTPA 
Equivalent Course(s)]], Table13[[Combined Course Number]:[Course Title]], 5))</f>
        <v>N</v>
      </c>
      <c r="F2374" s="3" t="s">
        <v>6469</v>
      </c>
      <c r="G2374" s="3" t="s">
        <v>6470</v>
      </c>
      <c r="H2374" s="11" t="s">
        <v>6302</v>
      </c>
    </row>
    <row r="2375" spans="1:8" ht="16.899999999999999" customHeight="1" x14ac:dyDescent="0.25">
      <c r="A2375" s="1" t="s">
        <v>6292</v>
      </c>
      <c r="B2375" s="1" t="s">
        <v>93</v>
      </c>
      <c r="C2375" s="40" t="s">
        <v>6471</v>
      </c>
      <c r="D2375" s="3" t="s">
        <v>23</v>
      </c>
      <c r="E2375" s="3" t="str">
        <f>IF(Table1[[#This Row],[UTPA 
Equivalent Course(s)]]="N", "N", VLOOKUP(Table1[[#This Row],[UTPA 
Equivalent Course(s)]], Table13[[Combined Course Number]:[Course Title]], 5))</f>
        <v>N</v>
      </c>
      <c r="F2375" s="3" t="s">
        <v>6472</v>
      </c>
      <c r="G2375" s="3" t="s">
        <v>6473</v>
      </c>
      <c r="H2375" s="11" t="s">
        <v>6302</v>
      </c>
    </row>
    <row r="2376" spans="1:8" ht="16.899999999999999" customHeight="1" x14ac:dyDescent="0.25">
      <c r="A2376" s="1" t="s">
        <v>6292</v>
      </c>
      <c r="B2376" s="1" t="s">
        <v>97</v>
      </c>
      <c r="C2376" s="40" t="s">
        <v>4212</v>
      </c>
      <c r="D2376" s="3" t="s">
        <v>4213</v>
      </c>
      <c r="E2376" s="3" t="str">
        <f>IF(Table1[[#This Row],[UTPA 
Equivalent Course(s)]]="N", "N", VLOOKUP(Table1[[#This Row],[UTPA 
Equivalent Course(s)]], Table13[[Combined Course Number]:[Course Title]], 5))</f>
        <v>SOCIALING AND LAT HEALTH</v>
      </c>
      <c r="F2376" s="3" t="s">
        <v>23</v>
      </c>
      <c r="G2376" s="3" t="s">
        <v>23</v>
      </c>
      <c r="H2376" s="11" t="s">
        <v>6302</v>
      </c>
    </row>
    <row r="2377" spans="1:8" ht="16.899999999999999" customHeight="1" x14ac:dyDescent="0.25">
      <c r="A2377" s="1" t="s">
        <v>6292</v>
      </c>
      <c r="B2377" s="1" t="s">
        <v>1338</v>
      </c>
      <c r="C2377" s="40" t="s">
        <v>6474</v>
      </c>
      <c r="D2377" s="3" t="s">
        <v>23</v>
      </c>
      <c r="E2377" s="3" t="str">
        <f>IF(Table1[[#This Row],[UTPA 
Equivalent Course(s)]]="N", "N", VLOOKUP(Table1[[#This Row],[UTPA 
Equivalent Course(s)]], Table13[[Combined Course Number]:[Course Title]], 5))</f>
        <v>N</v>
      </c>
      <c r="F2377" s="3" t="s">
        <v>23</v>
      </c>
      <c r="G2377" s="3" t="s">
        <v>23</v>
      </c>
      <c r="H2377" s="11" t="s">
        <v>6302</v>
      </c>
    </row>
    <row r="2378" spans="1:8" ht="16.899999999999999" customHeight="1" x14ac:dyDescent="0.25">
      <c r="A2378" s="1" t="s">
        <v>6292</v>
      </c>
      <c r="B2378" s="1" t="s">
        <v>55</v>
      </c>
      <c r="C2378" s="40" t="s">
        <v>6475</v>
      </c>
      <c r="D2378" s="3" t="s">
        <v>6476</v>
      </c>
      <c r="E2378" s="3" t="str">
        <f>IF(Table1[[#This Row],[UTPA 
Equivalent Course(s)]]="N", "N", VLOOKUP(Table1[[#This Row],[UTPA 
Equivalent Course(s)]], Table13[[Combined Course Number]:[Course Title]], 5))</f>
        <v>SPANISH CIVILIZATION</v>
      </c>
      <c r="F2378" s="3" t="s">
        <v>23</v>
      </c>
      <c r="G2378" s="3" t="s">
        <v>23</v>
      </c>
      <c r="H2378" s="11" t="s">
        <v>6297</v>
      </c>
    </row>
    <row r="2379" spans="1:8" ht="16.899999999999999" customHeight="1" x14ac:dyDescent="0.25">
      <c r="A2379" s="1" t="s">
        <v>6292</v>
      </c>
      <c r="B2379" s="1" t="s">
        <v>325</v>
      </c>
      <c r="C2379" s="40" t="s">
        <v>6477</v>
      </c>
      <c r="D2379" s="3" t="s">
        <v>23</v>
      </c>
      <c r="E2379" s="3" t="str">
        <f>IF(Table1[[#This Row],[UTPA 
Equivalent Course(s)]]="N", "N", VLOOKUP(Table1[[#This Row],[UTPA 
Equivalent Course(s)]], Table13[[Combined Course Number]:[Course Title]], 5))</f>
        <v>N</v>
      </c>
      <c r="F2379" s="3" t="s">
        <v>6476</v>
      </c>
      <c r="G2379" s="3" t="s">
        <v>6478</v>
      </c>
      <c r="H2379" s="11" t="s">
        <v>6297</v>
      </c>
    </row>
    <row r="2380" spans="1:8" ht="16.899999999999999" customHeight="1" x14ac:dyDescent="0.25">
      <c r="A2380" s="1" t="s">
        <v>6292</v>
      </c>
      <c r="B2380" s="1" t="s">
        <v>410</v>
      </c>
      <c r="C2380" s="40" t="s">
        <v>6479</v>
      </c>
      <c r="D2380" s="3" t="s">
        <v>23</v>
      </c>
      <c r="E2380" s="3" t="str">
        <f>IF(Table1[[#This Row],[UTPA 
Equivalent Course(s)]]="N", "N", VLOOKUP(Table1[[#This Row],[UTPA 
Equivalent Course(s)]], Table13[[Combined Course Number]:[Course Title]], 5))</f>
        <v>N</v>
      </c>
      <c r="F2380" s="3" t="s">
        <v>6480</v>
      </c>
      <c r="G2380" s="3" t="s">
        <v>6481</v>
      </c>
      <c r="H2380" s="11" t="s">
        <v>6297</v>
      </c>
    </row>
    <row r="2381" spans="1:8" ht="16.899999999999999" customHeight="1" x14ac:dyDescent="0.25">
      <c r="A2381" s="1" t="s">
        <v>6292</v>
      </c>
      <c r="B2381" s="1" t="s">
        <v>1604</v>
      </c>
      <c r="C2381" s="40" t="s">
        <v>6482</v>
      </c>
      <c r="D2381" s="3" t="s">
        <v>23</v>
      </c>
      <c r="E2381" s="3" t="str">
        <f>IF(Table1[[#This Row],[UTPA 
Equivalent Course(s)]]="N", "N", VLOOKUP(Table1[[#This Row],[UTPA 
Equivalent Course(s)]], Table13[[Combined Course Number]:[Course Title]], 5))</f>
        <v>N</v>
      </c>
      <c r="F2381" s="3" t="s">
        <v>6483</v>
      </c>
      <c r="G2381" s="3" t="s">
        <v>6484</v>
      </c>
      <c r="H2381" s="11" t="s">
        <v>6297</v>
      </c>
    </row>
    <row r="2382" spans="1:8" ht="16.899999999999999" customHeight="1" x14ac:dyDescent="0.25">
      <c r="A2382" s="1" t="s">
        <v>6292</v>
      </c>
      <c r="B2382" s="1" t="s">
        <v>835</v>
      </c>
      <c r="C2382" s="40" t="s">
        <v>6485</v>
      </c>
      <c r="D2382" s="3" t="s">
        <v>23</v>
      </c>
      <c r="E2382" s="3" t="str">
        <f>IF(Table1[[#This Row],[UTPA 
Equivalent Course(s)]]="N", "N", VLOOKUP(Table1[[#This Row],[UTPA 
Equivalent Course(s)]], Table13[[Combined Course Number]:[Course Title]], 5))</f>
        <v>N</v>
      </c>
      <c r="F2382" s="3" t="s">
        <v>23</v>
      </c>
      <c r="G2382" s="3" t="s">
        <v>23</v>
      </c>
      <c r="H2382" s="11" t="s">
        <v>6297</v>
      </c>
    </row>
    <row r="2383" spans="1:8" ht="16.899999999999999" customHeight="1" x14ac:dyDescent="0.25">
      <c r="A2383" s="1" t="s">
        <v>6292</v>
      </c>
      <c r="B2383" s="1" t="s">
        <v>1611</v>
      </c>
      <c r="C2383" s="40" t="s">
        <v>5509</v>
      </c>
      <c r="D2383" s="3" t="s">
        <v>23</v>
      </c>
      <c r="E2383" s="3" t="str">
        <f>IF(Table1[[#This Row],[UTPA 
Equivalent Course(s)]]="N", "N", VLOOKUP(Table1[[#This Row],[UTPA 
Equivalent Course(s)]], Table13[[Combined Course Number]:[Course Title]], 5))</f>
        <v>N</v>
      </c>
      <c r="F2383" s="3" t="s">
        <v>6465</v>
      </c>
      <c r="G2383" s="3" t="s">
        <v>3505</v>
      </c>
      <c r="H2383" s="11" t="s">
        <v>6297</v>
      </c>
    </row>
    <row r="2384" spans="1:8" ht="16.899999999999999" customHeight="1" x14ac:dyDescent="0.25">
      <c r="A2384" s="12" t="s">
        <v>6486</v>
      </c>
      <c r="B2384" s="12">
        <v>2312</v>
      </c>
      <c r="C2384" s="41" t="s">
        <v>6487</v>
      </c>
      <c r="D2384" s="12" t="s">
        <v>6294</v>
      </c>
      <c r="E2384" s="12" t="str">
        <f>IF(Table1[[#This Row],[UTPA 
Equivalent Course(s)]]="N", "N", VLOOKUP(Table1[[#This Row],[UTPA 
Equivalent Course(s)]], Table13[[Combined Course Number]:[Course Title]], 5))</f>
        <v>THESIS</v>
      </c>
      <c r="F2384" s="12" t="s">
        <v>6488</v>
      </c>
      <c r="G2384" s="12" t="s">
        <v>6489</v>
      </c>
      <c r="H2384" s="39" t="s">
        <v>6297</v>
      </c>
    </row>
    <row r="2385" spans="1:8" ht="16.899999999999999" customHeight="1" x14ac:dyDescent="0.25">
      <c r="A2385" s="1" t="s">
        <v>6490</v>
      </c>
      <c r="B2385" s="1" t="s">
        <v>3670</v>
      </c>
      <c r="C2385" s="40" t="s">
        <v>6499</v>
      </c>
      <c r="D2385" s="3" t="s">
        <v>6500</v>
      </c>
      <c r="E2385" s="3" t="str">
        <f>IF(Table1[[#This Row],[UTPA 
Equivalent Course(s)]]="N", "N", VLOOKUP(Table1[[#This Row],[UTPA 
Equivalent Course(s)]], Table13[[Combined Course Number]:[Course Title]], 5))</f>
        <v>SURVEY OF EXCEPTIONALITI</v>
      </c>
      <c r="F2385" s="3" t="s">
        <v>6501</v>
      </c>
      <c r="G2385" s="3" t="s">
        <v>6502</v>
      </c>
      <c r="H2385" s="11" t="s">
        <v>6495</v>
      </c>
    </row>
    <row r="2386" spans="1:8" ht="16.899999999999999" customHeight="1" x14ac:dyDescent="0.25">
      <c r="A2386" s="1" t="s">
        <v>6490</v>
      </c>
      <c r="B2386" s="1" t="s">
        <v>127</v>
      </c>
      <c r="C2386" s="40" t="s">
        <v>6503</v>
      </c>
      <c r="D2386" s="3" t="s">
        <v>6504</v>
      </c>
      <c r="E2386" s="3" t="str">
        <f>IF(Table1[[#This Row],[UTPA 
Equivalent Course(s)]]="N", "N", VLOOKUP(Table1[[#This Row],[UTPA 
Equivalent Course(s)]], Table13[[Combined Course Number]:[Course Title]], 5))</f>
        <v>INCLUSION ISSUES</v>
      </c>
      <c r="F2386" s="3" t="s">
        <v>6505</v>
      </c>
      <c r="G2386" s="3" t="s">
        <v>6506</v>
      </c>
      <c r="H2386" s="11" t="s">
        <v>6495</v>
      </c>
    </row>
    <row r="2387" spans="1:8" ht="16.899999999999999" customHeight="1" x14ac:dyDescent="0.25">
      <c r="A2387" s="1" t="s">
        <v>6490</v>
      </c>
      <c r="B2387" s="1" t="s">
        <v>107</v>
      </c>
      <c r="C2387" s="40" t="s">
        <v>6511</v>
      </c>
      <c r="D2387" s="3" t="s">
        <v>6512</v>
      </c>
      <c r="E2387" s="3" t="str">
        <f>IF(Table1[[#This Row],[UTPA 
Equivalent Course(s)]]="N", "N", VLOOKUP(Table1[[#This Row],[UTPA 
Equivalent Course(s)]], Table13[[Combined Course Number]:[Course Title]], 5))</f>
        <v>LITERACY INTERVENTION FO</v>
      </c>
      <c r="F2387" s="3" t="s">
        <v>6513</v>
      </c>
      <c r="G2387" s="3" t="s">
        <v>6514</v>
      </c>
      <c r="H2387" s="11" t="s">
        <v>6495</v>
      </c>
    </row>
    <row r="2388" spans="1:8" ht="16.899999999999999" customHeight="1" x14ac:dyDescent="0.25">
      <c r="A2388" s="1" t="s">
        <v>6490</v>
      </c>
      <c r="B2388" s="1" t="s">
        <v>55</v>
      </c>
      <c r="C2388" s="40" t="s">
        <v>6491</v>
      </c>
      <c r="D2388" s="3" t="s">
        <v>6492</v>
      </c>
      <c r="E2388" s="3" t="str">
        <f>IF(Table1[[#This Row],[UTPA 
Equivalent Course(s)]]="N", "N", VLOOKUP(Table1[[#This Row],[UTPA 
Equivalent Course(s)]], Table13[[Combined Course Number]:[Course Title]], 5))</f>
        <v>CURRICULUM BASED EVALUAT</v>
      </c>
      <c r="F2388" s="3" t="s">
        <v>6493</v>
      </c>
      <c r="G2388" s="3" t="s">
        <v>6494</v>
      </c>
      <c r="H2388" s="11" t="s">
        <v>6495</v>
      </c>
    </row>
    <row r="2389" spans="1:8" ht="16.899999999999999" customHeight="1" x14ac:dyDescent="0.25">
      <c r="A2389" s="1" t="s">
        <v>6490</v>
      </c>
      <c r="B2389" s="1" t="s">
        <v>835</v>
      </c>
      <c r="C2389" s="40" t="s">
        <v>6515</v>
      </c>
      <c r="D2389" s="3" t="s">
        <v>6516</v>
      </c>
      <c r="E2389" s="3" t="str">
        <f>IF(Table1[[#This Row],[UTPA 
Equivalent Course(s)]]="N", "N", VLOOKUP(Table1[[#This Row],[UTPA 
Equivalent Course(s)]], Table13[[Combined Course Number]:[Course Title]], 5))</f>
        <v>RELATED SERVICES</v>
      </c>
      <c r="F2389" s="3" t="s">
        <v>23</v>
      </c>
      <c r="G2389" s="3" t="s">
        <v>23</v>
      </c>
      <c r="H2389" s="11" t="s">
        <v>6495</v>
      </c>
    </row>
    <row r="2390" spans="1:8" ht="16.899999999999999" customHeight="1" x14ac:dyDescent="0.25">
      <c r="A2390" s="1" t="s">
        <v>6490</v>
      </c>
      <c r="B2390" s="1" t="s">
        <v>1611</v>
      </c>
      <c r="C2390" s="40" t="s">
        <v>6496</v>
      </c>
      <c r="D2390" s="3" t="s">
        <v>23</v>
      </c>
      <c r="E2390" s="3" t="str">
        <f>IF(Table1[[#This Row],[UTPA 
Equivalent Course(s)]]="N", "N", VLOOKUP(Table1[[#This Row],[UTPA 
Equivalent Course(s)]], Table13[[Combined Course Number]:[Course Title]], 5))</f>
        <v>N</v>
      </c>
      <c r="F2390" s="3" t="s">
        <v>6497</v>
      </c>
      <c r="G2390" s="3" t="s">
        <v>6498</v>
      </c>
      <c r="H2390" s="11" t="s">
        <v>6495</v>
      </c>
    </row>
    <row r="2391" spans="1:8" ht="16.899999999999999" customHeight="1" x14ac:dyDescent="0.25">
      <c r="A2391" s="1" t="s">
        <v>6490</v>
      </c>
      <c r="B2391" s="1" t="s">
        <v>274</v>
      </c>
      <c r="C2391" s="40" t="s">
        <v>6507</v>
      </c>
      <c r="D2391" s="3" t="s">
        <v>6508</v>
      </c>
      <c r="E2391" s="3" t="str">
        <f>IF(Table1[[#This Row],[UTPA 
Equivalent Course(s)]]="N", "N", VLOOKUP(Table1[[#This Row],[UTPA 
Equivalent Course(s)]], Table13[[Combined Course Number]:[Course Title]], 5))</f>
        <v>BEHAVIORAL INTERVENTIONS</v>
      </c>
      <c r="F2391" s="3" t="s">
        <v>6509</v>
      </c>
      <c r="G2391" s="3" t="s">
        <v>6510</v>
      </c>
      <c r="H2391" s="11" t="s">
        <v>6495</v>
      </c>
    </row>
    <row r="2392" spans="1:8" ht="16.899999999999999" customHeight="1" x14ac:dyDescent="0.25">
      <c r="A2392" s="1" t="s">
        <v>6517</v>
      </c>
      <c r="B2392" s="1" t="s">
        <v>611</v>
      </c>
      <c r="C2392" s="40" t="s">
        <v>6518</v>
      </c>
      <c r="D2392" s="3" t="s">
        <v>23</v>
      </c>
      <c r="E2392" s="3" t="str">
        <f>IF(Table1[[#This Row],[UTPA 
Equivalent Course(s)]]="N", "N", VLOOKUP(Table1[[#This Row],[UTPA 
Equivalent Course(s)]], Table13[[Combined Course Number]:[Course Title]], 5))</f>
        <v>N</v>
      </c>
      <c r="F2392" s="3" t="s">
        <v>6519</v>
      </c>
      <c r="G2392" s="3" t="s">
        <v>6520</v>
      </c>
      <c r="H2392" s="11" t="s">
        <v>115</v>
      </c>
    </row>
    <row r="2393" spans="1:8" ht="16.899999999999999" customHeight="1" x14ac:dyDescent="0.25">
      <c r="A2393" s="1" t="s">
        <v>6517</v>
      </c>
      <c r="B2393" s="1" t="s">
        <v>614</v>
      </c>
      <c r="C2393" s="40" t="s">
        <v>6530</v>
      </c>
      <c r="D2393" s="3" t="s">
        <v>23</v>
      </c>
      <c r="E2393" s="3" t="str">
        <f>IF(Table1[[#This Row],[UTPA 
Equivalent Course(s)]]="N", "N", VLOOKUP(Table1[[#This Row],[UTPA 
Equivalent Course(s)]], Table13[[Combined Course Number]:[Course Title]], 5))</f>
        <v>N</v>
      </c>
      <c r="F2393" s="3" t="s">
        <v>6531</v>
      </c>
      <c r="G2393" s="3" t="s">
        <v>6532</v>
      </c>
      <c r="H2393" s="11" t="s">
        <v>115</v>
      </c>
    </row>
    <row r="2394" spans="1:8" ht="16.899999999999999" customHeight="1" x14ac:dyDescent="0.25">
      <c r="A2394" s="1" t="s">
        <v>6517</v>
      </c>
      <c r="B2394" s="1" t="s">
        <v>477</v>
      </c>
      <c r="C2394" s="40" t="s">
        <v>6533</v>
      </c>
      <c r="D2394" s="3" t="s">
        <v>23</v>
      </c>
      <c r="E2394" s="3" t="str">
        <f>IF(Table1[[#This Row],[UTPA 
Equivalent Course(s)]]="N", "N", VLOOKUP(Table1[[#This Row],[UTPA 
Equivalent Course(s)]], Table13[[Combined Course Number]:[Course Title]], 5))</f>
        <v>N</v>
      </c>
      <c r="F2394" s="3" t="s">
        <v>6534</v>
      </c>
      <c r="G2394" s="3" t="s">
        <v>6535</v>
      </c>
      <c r="H2394" s="11" t="s">
        <v>115</v>
      </c>
    </row>
    <row r="2395" spans="1:8" ht="16.899999999999999" customHeight="1" x14ac:dyDescent="0.25">
      <c r="A2395" s="1" t="s">
        <v>6517</v>
      </c>
      <c r="B2395" s="1" t="s">
        <v>1197</v>
      </c>
      <c r="C2395" s="40" t="s">
        <v>6527</v>
      </c>
      <c r="D2395" s="3" t="s">
        <v>23</v>
      </c>
      <c r="E2395" s="3" t="str">
        <f>IF(Table1[[#This Row],[UTPA 
Equivalent Course(s)]]="N", "N", VLOOKUP(Table1[[#This Row],[UTPA 
Equivalent Course(s)]], Table13[[Combined Course Number]:[Course Title]], 5))</f>
        <v>N</v>
      </c>
      <c r="F2395" s="3" t="s">
        <v>6528</v>
      </c>
      <c r="G2395" s="3" t="s">
        <v>6529</v>
      </c>
      <c r="H2395" s="11" t="s">
        <v>115</v>
      </c>
    </row>
    <row r="2396" spans="1:8" ht="16.899999999999999" customHeight="1" x14ac:dyDescent="0.25">
      <c r="A2396" s="1" t="s">
        <v>6517</v>
      </c>
      <c r="B2396" s="1" t="s">
        <v>2344</v>
      </c>
      <c r="C2396" s="40" t="s">
        <v>6521</v>
      </c>
      <c r="D2396" s="3" t="s">
        <v>23</v>
      </c>
      <c r="E2396" s="3" t="str">
        <f>IF(Table1[[#This Row],[UTPA 
Equivalent Course(s)]]="N", "N", VLOOKUP(Table1[[#This Row],[UTPA 
Equivalent Course(s)]], Table13[[Combined Course Number]:[Course Title]], 5))</f>
        <v>N</v>
      </c>
      <c r="F2396" s="3" t="s">
        <v>6522</v>
      </c>
      <c r="G2396" s="3" t="s">
        <v>6523</v>
      </c>
      <c r="H2396" s="11" t="s">
        <v>115</v>
      </c>
    </row>
    <row r="2397" spans="1:8" ht="16.899999999999999" customHeight="1" x14ac:dyDescent="0.25">
      <c r="A2397" s="1" t="s">
        <v>6517</v>
      </c>
      <c r="B2397" s="1" t="s">
        <v>228</v>
      </c>
      <c r="C2397" s="40" t="s">
        <v>6524</v>
      </c>
      <c r="D2397" s="3" t="s">
        <v>23</v>
      </c>
      <c r="E2397" s="3" t="str">
        <f>IF(Table1[[#This Row],[UTPA 
Equivalent Course(s)]]="N", "N", VLOOKUP(Table1[[#This Row],[UTPA 
Equivalent Course(s)]], Table13[[Combined Course Number]:[Course Title]], 5))</f>
        <v>N</v>
      </c>
      <c r="F2397" s="3" t="s">
        <v>6525</v>
      </c>
      <c r="G2397" s="3" t="s">
        <v>6526</v>
      </c>
      <c r="H2397" s="11" t="s">
        <v>115</v>
      </c>
    </row>
    <row r="2398" spans="1:8" ht="16.899999999999999" customHeight="1" x14ac:dyDescent="0.25">
      <c r="A2398" s="1" t="s">
        <v>6536</v>
      </c>
      <c r="B2398" s="1" t="s">
        <v>1574</v>
      </c>
      <c r="C2398" s="40" t="s">
        <v>6543</v>
      </c>
      <c r="D2398" s="3" t="s">
        <v>6544</v>
      </c>
      <c r="E2398" s="3" t="str">
        <f>IF(Table1[[#This Row],[UTPA 
Equivalent Course(s)]]="N", "N", VLOOKUP(Table1[[#This Row],[UTPA 
Equivalent Course(s)]], Table13[[Combined Course Number]:[Course Title]], 5))</f>
        <v>THEATRE APPRECIATION</v>
      </c>
      <c r="F2398" s="3" t="s">
        <v>6545</v>
      </c>
      <c r="G2398" s="3" t="s">
        <v>6546</v>
      </c>
      <c r="H2398" s="11" t="s">
        <v>6542</v>
      </c>
    </row>
    <row r="2399" spans="1:8" ht="16.899999999999999" customHeight="1" x14ac:dyDescent="0.25">
      <c r="A2399" s="1" t="s">
        <v>6536</v>
      </c>
      <c r="B2399" s="1" t="s">
        <v>5427</v>
      </c>
      <c r="C2399" s="40" t="s">
        <v>6551</v>
      </c>
      <c r="D2399" s="3" t="s">
        <v>1699</v>
      </c>
      <c r="E2399" s="3" t="str">
        <f>IF(Table1[[#This Row],[UTPA 
Equivalent Course(s)]]="N", "N", VLOOKUP(Table1[[#This Row],[UTPA 
Equivalent Course(s)]], Table13[[Combined Course Number]:[Course Title]], 5))</f>
        <v>STAGECRAFT</v>
      </c>
      <c r="F2399" s="3" t="s">
        <v>23</v>
      </c>
      <c r="G2399" s="3" t="s">
        <v>23</v>
      </c>
      <c r="H2399" s="11" t="s">
        <v>6542</v>
      </c>
    </row>
    <row r="2400" spans="1:8" ht="16.899999999999999" customHeight="1" x14ac:dyDescent="0.25">
      <c r="A2400" s="1" t="s">
        <v>6536</v>
      </c>
      <c r="B2400" s="1" t="s">
        <v>6552</v>
      </c>
      <c r="C2400" s="40" t="s">
        <v>6553</v>
      </c>
      <c r="D2400" s="3" t="s">
        <v>6554</v>
      </c>
      <c r="E2400" s="3" t="str">
        <f>IF(Table1[[#This Row],[UTPA 
Equivalent Course(s)]]="N", "N", VLOOKUP(Table1[[#This Row],[UTPA 
Equivalent Course(s)]], Table13[[Combined Course Number]:[Course Title]], 5))</f>
        <v>LIGHTING AND SOUND TECHNOLOGY</v>
      </c>
      <c r="F2400" s="3" t="s">
        <v>23</v>
      </c>
      <c r="G2400" s="3" t="s">
        <v>23</v>
      </c>
      <c r="H2400" s="11" t="s">
        <v>6542</v>
      </c>
    </row>
    <row r="2401" spans="1:8" ht="16.899999999999999" customHeight="1" x14ac:dyDescent="0.25">
      <c r="A2401" s="1" t="s">
        <v>6536</v>
      </c>
      <c r="B2401" s="1" t="s">
        <v>1666</v>
      </c>
      <c r="C2401" s="40" t="s">
        <v>1667</v>
      </c>
      <c r="D2401" s="3" t="s">
        <v>1668</v>
      </c>
      <c r="E2401" s="3" t="str">
        <f>IF(Table1[[#This Row],[UTPA 
Equivalent Course(s)]]="N", "N", VLOOKUP(Table1[[#This Row],[UTPA 
Equivalent Course(s)]], Table13[[Combined Course Number]:[Course Title]], 5))</f>
        <v>TELEVISION PRODUCTION</v>
      </c>
      <c r="F2401" s="3" t="s">
        <v>23</v>
      </c>
      <c r="G2401" s="3" t="s">
        <v>23</v>
      </c>
      <c r="H2401" s="11" t="s">
        <v>6542</v>
      </c>
    </row>
    <row r="2402" spans="1:8" ht="16.899999999999999" customHeight="1" x14ac:dyDescent="0.25">
      <c r="A2402" s="1" t="s">
        <v>6536</v>
      </c>
      <c r="B2402" s="1" t="s">
        <v>6555</v>
      </c>
      <c r="C2402" s="40" t="s">
        <v>6556</v>
      </c>
      <c r="D2402" s="3" t="s">
        <v>6557</v>
      </c>
      <c r="E2402" s="3" t="str">
        <f>IF(Table1[[#This Row],[UTPA 
Equivalent Course(s)]]="N", "N", VLOOKUP(Table1[[#This Row],[UTPA 
Equivalent Course(s)]], Table13[[Combined Course Number]:[Course Title]], 5))</f>
        <v>MAKEUP</v>
      </c>
      <c r="F2402" s="3" t="s">
        <v>23</v>
      </c>
      <c r="G2402" s="3" t="s">
        <v>23</v>
      </c>
      <c r="H2402" s="11" t="s">
        <v>6542</v>
      </c>
    </row>
    <row r="2403" spans="1:8" ht="16.899999999999999" customHeight="1" x14ac:dyDescent="0.25">
      <c r="A2403" s="1" t="s">
        <v>6536</v>
      </c>
      <c r="B2403" s="1" t="s">
        <v>4328</v>
      </c>
      <c r="C2403" s="40" t="s">
        <v>6558</v>
      </c>
      <c r="D2403" s="3" t="s">
        <v>6559</v>
      </c>
      <c r="E2403" s="3" t="str">
        <f>IF(Table1[[#This Row],[UTPA 
Equivalent Course(s)]]="N", "N", VLOOKUP(Table1[[#This Row],[UTPA 
Equivalent Course(s)]], Table13[[Combined Course Number]:[Course Title]], 5))</f>
        <v>COSTUME TECHNOLOGY</v>
      </c>
      <c r="F2403" s="3" t="s">
        <v>23</v>
      </c>
      <c r="G2403" s="3" t="s">
        <v>23</v>
      </c>
      <c r="H2403" s="11" t="s">
        <v>6542</v>
      </c>
    </row>
    <row r="2404" spans="1:8" ht="16.899999999999999" customHeight="1" x14ac:dyDescent="0.25">
      <c r="A2404" s="1" t="s">
        <v>6536</v>
      </c>
      <c r="B2404" s="1" t="s">
        <v>2078</v>
      </c>
      <c r="C2404" s="40" t="s">
        <v>6547</v>
      </c>
      <c r="D2404" s="3" t="s">
        <v>6548</v>
      </c>
      <c r="E2404" s="3" t="str">
        <f>IF(Table1[[#This Row],[UTPA 
Equivalent Course(s)]]="N", "N", VLOOKUP(Table1[[#This Row],[UTPA 
Equivalent Course(s)]], Table13[[Combined Course Number]:[Course Title]], 5))</f>
        <v>ACTING I</v>
      </c>
      <c r="F2404" s="3" t="s">
        <v>6549</v>
      </c>
      <c r="G2404" s="3" t="s">
        <v>6550</v>
      </c>
      <c r="H2404" s="11" t="s">
        <v>6542</v>
      </c>
    </row>
    <row r="2405" spans="1:8" ht="16.899999999999999" customHeight="1" x14ac:dyDescent="0.25">
      <c r="A2405" s="1" t="s">
        <v>6536</v>
      </c>
      <c r="B2405" s="1" t="s">
        <v>3552</v>
      </c>
      <c r="C2405" s="40" t="s">
        <v>6560</v>
      </c>
      <c r="D2405" s="3" t="s">
        <v>6561</v>
      </c>
      <c r="E2405" s="3" t="str">
        <f>IF(Table1[[#This Row],[UTPA 
Equivalent Course(s)]]="N", "N", VLOOKUP(Table1[[#This Row],[UTPA 
Equivalent Course(s)]], Table13[[Combined Course Number]:[Course Title]], 5))</f>
        <v>ACTING II</v>
      </c>
      <c r="F2405" s="3" t="s">
        <v>23</v>
      </c>
      <c r="G2405" s="3" t="s">
        <v>23</v>
      </c>
      <c r="H2405" s="11" t="s">
        <v>6542</v>
      </c>
    </row>
    <row r="2406" spans="1:8" ht="16.899999999999999" customHeight="1" x14ac:dyDescent="0.25">
      <c r="A2406" s="1" t="s">
        <v>6536</v>
      </c>
      <c r="B2406" s="1" t="s">
        <v>6562</v>
      </c>
      <c r="C2406" s="40" t="s">
        <v>6563</v>
      </c>
      <c r="D2406" s="3" t="s">
        <v>6564</v>
      </c>
      <c r="E2406" s="3" t="str">
        <f>IF(Table1[[#This Row],[UTPA 
Equivalent Course(s)]]="N", "N", VLOOKUP(Table1[[#This Row],[UTPA 
Equivalent Course(s)]], Table13[[Combined Course Number]:[Course Title]], 5))</f>
        <v>SUMMER THEATRE WORKSHP</v>
      </c>
      <c r="F2406" s="3" t="s">
        <v>23</v>
      </c>
      <c r="G2406" s="3" t="s">
        <v>23</v>
      </c>
      <c r="H2406" s="11" t="s">
        <v>6542</v>
      </c>
    </row>
    <row r="2407" spans="1:8" ht="16.899999999999999" customHeight="1" x14ac:dyDescent="0.25">
      <c r="A2407" s="1" t="s">
        <v>6536</v>
      </c>
      <c r="B2407" s="1" t="s">
        <v>6565</v>
      </c>
      <c r="C2407" s="40" t="s">
        <v>6566</v>
      </c>
      <c r="D2407" s="3" t="s">
        <v>6567</v>
      </c>
      <c r="E2407" s="3" t="str">
        <f>IF(Table1[[#This Row],[UTPA 
Equivalent Course(s)]]="N", "N", VLOOKUP(Table1[[#This Row],[UTPA 
Equivalent Course(s)]], Table13[[Combined Course Number]:[Course Title]], 5))</f>
        <v>SUMMER TV WORKSHOP</v>
      </c>
      <c r="F2407" s="3" t="s">
        <v>23</v>
      </c>
      <c r="G2407" s="3" t="s">
        <v>23</v>
      </c>
      <c r="H2407" s="11" t="s">
        <v>6542</v>
      </c>
    </row>
    <row r="2408" spans="1:8" ht="16.899999999999999" customHeight="1" x14ac:dyDescent="0.25">
      <c r="A2408" s="1" t="s">
        <v>6536</v>
      </c>
      <c r="B2408" s="1" t="s">
        <v>1449</v>
      </c>
      <c r="C2408" s="40" t="s">
        <v>6568</v>
      </c>
      <c r="D2408" s="3" t="s">
        <v>6569</v>
      </c>
      <c r="E2408" s="3" t="str">
        <f>IF(Table1[[#This Row],[UTPA 
Equivalent Course(s)]]="N", "N", VLOOKUP(Table1[[#This Row],[UTPA 
Equivalent Course(s)]], Table13[[Combined Course Number]:[Course Title]], 5))</f>
        <v>PRACT THEATRE TV FILM</v>
      </c>
      <c r="F2408" s="3" t="s">
        <v>23</v>
      </c>
      <c r="G2408" s="3" t="s">
        <v>23</v>
      </c>
      <c r="H2408" s="11" t="s">
        <v>6542</v>
      </c>
    </row>
    <row r="2409" spans="1:8" ht="16.899999999999999" customHeight="1" x14ac:dyDescent="0.25">
      <c r="A2409" s="1" t="s">
        <v>6536</v>
      </c>
      <c r="B2409" s="1" t="s">
        <v>464</v>
      </c>
      <c r="C2409" s="40" t="s">
        <v>6570</v>
      </c>
      <c r="D2409" s="3" t="s">
        <v>6571</v>
      </c>
      <c r="E2409" s="3" t="str">
        <f>IF(Table1[[#This Row],[UTPA 
Equivalent Course(s)]]="N", "N", VLOOKUP(Table1[[#This Row],[UTPA 
Equivalent Course(s)]], Table13[[Combined Course Number]:[Course Title]], 5))</f>
        <v>READINGS DRAMATIC LIT</v>
      </c>
      <c r="F2409" s="3" t="s">
        <v>23</v>
      </c>
      <c r="G2409" s="3" t="s">
        <v>23</v>
      </c>
      <c r="H2409" s="11" t="s">
        <v>6542</v>
      </c>
    </row>
    <row r="2410" spans="1:8" ht="16.899999999999999" customHeight="1" x14ac:dyDescent="0.25">
      <c r="A2410" s="1" t="s">
        <v>6536</v>
      </c>
      <c r="B2410" s="1" t="s">
        <v>366</v>
      </c>
      <c r="C2410" s="40" t="s">
        <v>1756</v>
      </c>
      <c r="D2410" s="3" t="s">
        <v>1757</v>
      </c>
      <c r="E2410" s="3" t="str">
        <f>IF(Table1[[#This Row],[UTPA 
Equivalent Course(s)]]="N", "N", VLOOKUP(Table1[[#This Row],[UTPA 
Equivalent Course(s)]], Table13[[Combined Course Number]:[Course Title]], 5))</f>
        <v>VIDEO &amp; FILM EDITING I</v>
      </c>
      <c r="F2410" s="3" t="s">
        <v>23</v>
      </c>
      <c r="G2410" s="3" t="s">
        <v>23</v>
      </c>
      <c r="H2410" s="11" t="s">
        <v>6542</v>
      </c>
    </row>
    <row r="2411" spans="1:8" ht="16.899999999999999" customHeight="1" x14ac:dyDescent="0.25">
      <c r="A2411" s="1" t="s">
        <v>6536</v>
      </c>
      <c r="B2411" s="1" t="s">
        <v>6537</v>
      </c>
      <c r="C2411" s="40" t="s">
        <v>6538</v>
      </c>
      <c r="D2411" s="3" t="s">
        <v>6539</v>
      </c>
      <c r="E2411" s="3" t="str">
        <f>IF(Table1[[#This Row],[UTPA 
Equivalent Course(s)]]="N", "N", VLOOKUP(Table1[[#This Row],[UTPA 
Equivalent Course(s)]], Table13[[Combined Course Number]:[Course Title]], 5))</f>
        <v>CINEMA APPRECIATION</v>
      </c>
      <c r="F2411" s="3" t="s">
        <v>6540</v>
      </c>
      <c r="G2411" s="3" t="s">
        <v>6541</v>
      </c>
      <c r="H2411" s="11" t="s">
        <v>6542</v>
      </c>
    </row>
    <row r="2412" spans="1:8" ht="16.899999999999999" customHeight="1" x14ac:dyDescent="0.25">
      <c r="A2412" s="1" t="s">
        <v>6536</v>
      </c>
      <c r="B2412" s="1" t="s">
        <v>480</v>
      </c>
      <c r="C2412" s="40" t="s">
        <v>2699</v>
      </c>
      <c r="D2412" s="3" t="s">
        <v>1673</v>
      </c>
      <c r="E2412" s="3" t="str">
        <f>IF(Table1[[#This Row],[UTPA 
Equivalent Course(s)]]="N", "N", VLOOKUP(Table1[[#This Row],[UTPA 
Equivalent Course(s)]], Table13[[Combined Course Number]:[Course Title]], 5))</f>
        <v>CONTEMPORARY DRAMA</v>
      </c>
      <c r="F2412" s="3" t="s">
        <v>23</v>
      </c>
      <c r="G2412" s="3" t="s">
        <v>23</v>
      </c>
      <c r="H2412" s="11" t="s">
        <v>6542</v>
      </c>
    </row>
    <row r="2413" spans="1:8" ht="16.899999999999999" customHeight="1" x14ac:dyDescent="0.25">
      <c r="A2413" s="1" t="s">
        <v>6536</v>
      </c>
      <c r="B2413" s="1" t="s">
        <v>119</v>
      </c>
      <c r="C2413" s="40" t="s">
        <v>2704</v>
      </c>
      <c r="D2413" s="3" t="s">
        <v>1751</v>
      </c>
      <c r="E2413" s="3" t="str">
        <f>IF(Table1[[#This Row],[UTPA 
Equivalent Course(s)]]="N", "N", VLOOKUP(Table1[[#This Row],[UTPA 
Equivalent Course(s)]], Table13[[Combined Course Number]:[Course Title]], 5))</f>
        <v>WORLD DRAMA</v>
      </c>
      <c r="F2413" s="3" t="s">
        <v>23</v>
      </c>
      <c r="G2413" s="3" t="s">
        <v>23</v>
      </c>
      <c r="H2413" s="11" t="s">
        <v>6542</v>
      </c>
    </row>
    <row r="2414" spans="1:8" ht="16.899999999999999" customHeight="1" x14ac:dyDescent="0.25">
      <c r="A2414" s="1" t="s">
        <v>6536</v>
      </c>
      <c r="B2414" s="1" t="s">
        <v>1308</v>
      </c>
      <c r="C2414" s="40" t="s">
        <v>3037</v>
      </c>
      <c r="D2414" s="3" t="s">
        <v>1660</v>
      </c>
      <c r="E2414" s="3" t="str">
        <f>IF(Table1[[#This Row],[UTPA 
Equivalent Course(s)]]="N", "N", VLOOKUP(Table1[[#This Row],[UTPA 
Equivalent Course(s)]], Table13[[Combined Course Number]:[Course Title]], 5))</f>
        <v>HIST &amp; SIG OF MOTION PIC</v>
      </c>
      <c r="F2414" s="3" t="s">
        <v>23</v>
      </c>
      <c r="G2414" s="3" t="s">
        <v>23</v>
      </c>
      <c r="H2414" s="11" t="s">
        <v>6542</v>
      </c>
    </row>
    <row r="2415" spans="1:8" ht="16.899999999999999" customHeight="1" x14ac:dyDescent="0.25">
      <c r="A2415" s="1" t="s">
        <v>6536</v>
      </c>
      <c r="B2415" s="1" t="s">
        <v>1685</v>
      </c>
      <c r="C2415" s="40" t="s">
        <v>3039</v>
      </c>
      <c r="D2415" s="3" t="s">
        <v>1683</v>
      </c>
      <c r="E2415" s="3" t="str">
        <f>IF(Table1[[#This Row],[UTPA 
Equivalent Course(s)]]="N", "N", VLOOKUP(Table1[[#This Row],[UTPA 
Equivalent Course(s)]], Table13[[Combined Course Number]:[Course Title]], 5))</f>
        <v>AMERICAN FILM GENRE</v>
      </c>
      <c r="F2415" s="3" t="s">
        <v>23</v>
      </c>
      <c r="G2415" s="3" t="s">
        <v>23</v>
      </c>
      <c r="H2415" s="11" t="s">
        <v>6542</v>
      </c>
    </row>
    <row r="2416" spans="1:8" ht="16.899999999999999" customHeight="1" x14ac:dyDescent="0.25">
      <c r="A2416" s="1" t="s">
        <v>6536</v>
      </c>
      <c r="B2416" s="1" t="s">
        <v>73</v>
      </c>
      <c r="C2416" s="40" t="s">
        <v>6572</v>
      </c>
      <c r="D2416" s="3" t="s">
        <v>6573</v>
      </c>
      <c r="E2416" s="3" t="str">
        <f>IF(Table1[[#This Row],[UTPA 
Equivalent Course(s)]]="N", "N", VLOOKUP(Table1[[#This Row],[UTPA 
Equivalent Course(s)]], Table13[[Combined Course Number]:[Course Title]], 5))</f>
        <v>CREATIVE DRAMA</v>
      </c>
      <c r="F2416" s="3" t="s">
        <v>23</v>
      </c>
      <c r="G2416" s="3" t="s">
        <v>23</v>
      </c>
      <c r="H2416" s="11" t="s">
        <v>6542</v>
      </c>
    </row>
    <row r="2417" spans="1:8" ht="16.899999999999999" customHeight="1" x14ac:dyDescent="0.25">
      <c r="A2417" s="1" t="s">
        <v>6536</v>
      </c>
      <c r="B2417" s="1" t="s">
        <v>485</v>
      </c>
      <c r="C2417" s="40" t="s">
        <v>6574</v>
      </c>
      <c r="D2417" s="3" t="s">
        <v>23</v>
      </c>
      <c r="E2417" s="3" t="str">
        <f>IF(Table1[[#This Row],[UTPA 
Equivalent Course(s)]]="N", "N", VLOOKUP(Table1[[#This Row],[UTPA 
Equivalent Course(s)]], Table13[[Combined Course Number]:[Course Title]], 5))</f>
        <v>N</v>
      </c>
      <c r="F2417" s="3" t="s">
        <v>23</v>
      </c>
      <c r="G2417" s="3" t="s">
        <v>23</v>
      </c>
      <c r="H2417" s="11" t="s">
        <v>6542</v>
      </c>
    </row>
    <row r="2418" spans="1:8" ht="16.899999999999999" customHeight="1" x14ac:dyDescent="0.25">
      <c r="A2418" s="1" t="s">
        <v>6536</v>
      </c>
      <c r="B2418" s="1" t="s">
        <v>488</v>
      </c>
      <c r="C2418" s="40" t="s">
        <v>6575</v>
      </c>
      <c r="D2418" s="3" t="s">
        <v>6576</v>
      </c>
      <c r="E2418" s="3" t="str">
        <f>IF(Table1[[#This Row],[UTPA 
Equivalent Course(s)]]="N", "N", VLOOKUP(Table1[[#This Row],[UTPA 
Equivalent Course(s)]], Table13[[Combined Course Number]:[Course Title]], 5))</f>
        <v>SCENE DESIGN</v>
      </c>
      <c r="F2418" s="3" t="s">
        <v>23</v>
      </c>
      <c r="G2418" s="3" t="s">
        <v>23</v>
      </c>
      <c r="H2418" s="11" t="s">
        <v>6542</v>
      </c>
    </row>
    <row r="2419" spans="1:8" ht="16.899999999999999" customHeight="1" x14ac:dyDescent="0.25">
      <c r="A2419" s="1" t="s">
        <v>6536</v>
      </c>
      <c r="B2419" s="1" t="s">
        <v>491</v>
      </c>
      <c r="C2419" s="40" t="s">
        <v>6577</v>
      </c>
      <c r="D2419" s="3" t="s">
        <v>6578</v>
      </c>
      <c r="E2419" s="3" t="str">
        <f>IF(Table1[[#This Row],[UTPA 
Equivalent Course(s)]]="N", "N", VLOOKUP(Table1[[#This Row],[UTPA 
Equivalent Course(s)]], Table13[[Combined Course Number]:[Course Title]], 5))</f>
        <v>LIGHTING STAGE-FILM-TV</v>
      </c>
      <c r="F2419" s="3" t="s">
        <v>23</v>
      </c>
      <c r="G2419" s="3" t="s">
        <v>23</v>
      </c>
      <c r="H2419" s="11" t="s">
        <v>6542</v>
      </c>
    </row>
    <row r="2420" spans="1:8" ht="16.899999999999999" customHeight="1" x14ac:dyDescent="0.25">
      <c r="A2420" s="1" t="s">
        <v>6536</v>
      </c>
      <c r="B2420" s="1" t="s">
        <v>203</v>
      </c>
      <c r="C2420" s="40" t="s">
        <v>6579</v>
      </c>
      <c r="D2420" s="3" t="s">
        <v>1641</v>
      </c>
      <c r="E2420" s="3" t="str">
        <f>IF(Table1[[#This Row],[UTPA 
Equivalent Course(s)]]="N", "N", VLOOKUP(Table1[[#This Row],[UTPA 
Equivalent Course(s)]], Table13[[Combined Course Number]:[Course Title]], 5))</f>
        <v>COSTUME DESIGN</v>
      </c>
      <c r="F2420" s="3" t="s">
        <v>23</v>
      </c>
      <c r="G2420" s="3" t="s">
        <v>23</v>
      </c>
      <c r="H2420" s="11" t="s">
        <v>6542</v>
      </c>
    </row>
    <row r="2421" spans="1:8" ht="16.899999999999999" customHeight="1" x14ac:dyDescent="0.25">
      <c r="A2421" s="1" t="s">
        <v>6536</v>
      </c>
      <c r="B2421" s="1" t="s">
        <v>518</v>
      </c>
      <c r="C2421" s="40" t="s">
        <v>6580</v>
      </c>
      <c r="D2421" s="3" t="s">
        <v>6581</v>
      </c>
      <c r="E2421" s="3" t="str">
        <f>IF(Table1[[#This Row],[UTPA 
Equivalent Course(s)]]="N", "N", VLOOKUP(Table1[[#This Row],[UTPA 
Equivalent Course(s)]], Table13[[Combined Course Number]:[Course Title]], 5))</f>
        <v>ACTING III</v>
      </c>
      <c r="F2421" s="3" t="s">
        <v>23</v>
      </c>
      <c r="G2421" s="3" t="s">
        <v>23</v>
      </c>
      <c r="H2421" s="11" t="s">
        <v>6542</v>
      </c>
    </row>
    <row r="2422" spans="1:8" ht="16.899999999999999" customHeight="1" x14ac:dyDescent="0.25">
      <c r="A2422" s="1" t="s">
        <v>6536</v>
      </c>
      <c r="B2422" s="1" t="s">
        <v>387</v>
      </c>
      <c r="C2422" s="40" t="s">
        <v>6582</v>
      </c>
      <c r="D2422" s="3" t="s">
        <v>6583</v>
      </c>
      <c r="E2422" s="3" t="str">
        <f>IF(Table1[[#This Row],[UTPA 
Equivalent Course(s)]]="N", "N", VLOOKUP(Table1[[#This Row],[UTPA 
Equivalent Course(s)]], Table13[[Combined Course Number]:[Course Title]], 5))</f>
        <v>ACTING IV</v>
      </c>
      <c r="F2422" s="3" t="s">
        <v>23</v>
      </c>
      <c r="G2422" s="3" t="s">
        <v>23</v>
      </c>
      <c r="H2422" s="11" t="s">
        <v>6542</v>
      </c>
    </row>
    <row r="2423" spans="1:8" ht="16.899999999999999" customHeight="1" x14ac:dyDescent="0.25">
      <c r="A2423" s="1" t="s">
        <v>6536</v>
      </c>
      <c r="B2423" s="1" t="s">
        <v>521</v>
      </c>
      <c r="C2423" s="40" t="s">
        <v>6584</v>
      </c>
      <c r="D2423" s="3" t="s">
        <v>6585</v>
      </c>
      <c r="E2423" s="3" t="str">
        <f>IF(Table1[[#This Row],[UTPA 
Equivalent Course(s)]]="N", "N", VLOOKUP(Table1[[#This Row],[UTPA 
Equivalent Course(s)]], Table13[[Combined Course Number]:[Course Title]], 5))</f>
        <v>VOICE AND DICTION</v>
      </c>
      <c r="F2423" s="3" t="s">
        <v>23</v>
      </c>
      <c r="G2423" s="3" t="s">
        <v>23</v>
      </c>
      <c r="H2423" s="11" t="s">
        <v>6542</v>
      </c>
    </row>
    <row r="2424" spans="1:8" ht="16.899999999999999" customHeight="1" x14ac:dyDescent="0.25">
      <c r="A2424" s="1" t="s">
        <v>6536</v>
      </c>
      <c r="B2424" s="1" t="s">
        <v>532</v>
      </c>
      <c r="C2424" s="40" t="s">
        <v>6586</v>
      </c>
      <c r="D2424" s="3" t="s">
        <v>6587</v>
      </c>
      <c r="E2424" s="3" t="str">
        <f>IF(Table1[[#This Row],[UTPA 
Equivalent Course(s)]]="N", "N", VLOOKUP(Table1[[#This Row],[UTPA 
Equivalent Course(s)]], Table13[[Combined Course Number]:[Course Title]], 5))</f>
        <v>LOCATION FILM &amp; VIDEO PR</v>
      </c>
      <c r="F2424" s="3" t="s">
        <v>23</v>
      </c>
      <c r="G2424" s="3" t="s">
        <v>23</v>
      </c>
      <c r="H2424" s="11" t="s">
        <v>6542</v>
      </c>
    </row>
    <row r="2425" spans="1:8" ht="16.899999999999999" customHeight="1" x14ac:dyDescent="0.25">
      <c r="A2425" s="1" t="s">
        <v>6536</v>
      </c>
      <c r="B2425" s="1" t="s">
        <v>624</v>
      </c>
      <c r="C2425" s="40" t="s">
        <v>6568</v>
      </c>
      <c r="D2425" s="3" t="s">
        <v>6588</v>
      </c>
      <c r="E2425" s="3" t="str">
        <f>IF(Table1[[#This Row],[UTPA 
Equivalent Course(s)]]="N", "N", VLOOKUP(Table1[[#This Row],[UTPA 
Equivalent Course(s)]], Table13[[Combined Course Number]:[Course Title]], 5))</f>
        <v>PRACT THEATRE TV FILM</v>
      </c>
      <c r="F2425" s="3" t="s">
        <v>23</v>
      </c>
      <c r="G2425" s="3" t="s">
        <v>23</v>
      </c>
      <c r="H2425" s="11" t="s">
        <v>6542</v>
      </c>
    </row>
    <row r="2426" spans="1:8" ht="16.899999999999999" customHeight="1" x14ac:dyDescent="0.25">
      <c r="A2426" s="1" t="s">
        <v>6536</v>
      </c>
      <c r="B2426" s="1" t="s">
        <v>131</v>
      </c>
      <c r="C2426" s="40" t="s">
        <v>6589</v>
      </c>
      <c r="D2426" s="3" t="s">
        <v>6590</v>
      </c>
      <c r="E2426" s="3" t="str">
        <f>IF(Table1[[#This Row],[UTPA 
Equivalent Course(s)]]="N", "N", VLOOKUP(Table1[[#This Row],[UTPA 
Equivalent Course(s)]], Table13[[Combined Course Number]:[Course Title]], 5))</f>
        <v>PROFESSIONAL INTERNSHIP</v>
      </c>
      <c r="F2426" s="3" t="s">
        <v>23</v>
      </c>
      <c r="G2426" s="3" t="s">
        <v>23</v>
      </c>
      <c r="H2426" s="11" t="s">
        <v>6542</v>
      </c>
    </row>
    <row r="2427" spans="1:8" ht="16.899999999999999" customHeight="1" x14ac:dyDescent="0.25">
      <c r="A2427" s="1" t="s">
        <v>6536</v>
      </c>
      <c r="B2427" s="1" t="s">
        <v>541</v>
      </c>
      <c r="C2427" s="40" t="s">
        <v>1741</v>
      </c>
      <c r="D2427" s="3" t="s">
        <v>1742</v>
      </c>
      <c r="E2427" s="3" t="str">
        <f>IF(Table1[[#This Row],[UTPA 
Equivalent Course(s)]]="N", "N", VLOOKUP(Table1[[#This Row],[UTPA 
Equivalent Course(s)]], Table13[[Combined Course Number]:[Course Title]], 5))</f>
        <v>SPECIAL TOPICS</v>
      </c>
      <c r="F2427" s="3" t="s">
        <v>23</v>
      </c>
      <c r="G2427" s="3" t="s">
        <v>23</v>
      </c>
      <c r="H2427" s="11" t="s">
        <v>6542</v>
      </c>
    </row>
    <row r="2428" spans="1:8" ht="16.899999999999999" customHeight="1" x14ac:dyDescent="0.25">
      <c r="A2428" s="1" t="s">
        <v>6536</v>
      </c>
      <c r="B2428" s="1" t="s">
        <v>242</v>
      </c>
      <c r="C2428" s="40" t="s">
        <v>6591</v>
      </c>
      <c r="D2428" s="3" t="s">
        <v>6592</v>
      </c>
      <c r="E2428" s="3" t="str">
        <f>IF(Table1[[#This Row],[UTPA 
Equivalent Course(s)]]="N", "N", VLOOKUP(Table1[[#This Row],[UTPA 
Equivalent Course(s)]], Table13[[Combined Course Number]:[Course Title]], 5))</f>
        <v>DIRECTING I</v>
      </c>
      <c r="F2428" s="3" t="s">
        <v>23</v>
      </c>
      <c r="G2428" s="3" t="s">
        <v>23</v>
      </c>
      <c r="H2428" s="11" t="s">
        <v>6542</v>
      </c>
    </row>
    <row r="2429" spans="1:8" ht="16.899999999999999" customHeight="1" x14ac:dyDescent="0.25">
      <c r="A2429" s="1" t="s">
        <v>6536</v>
      </c>
      <c r="B2429" s="1" t="s">
        <v>245</v>
      </c>
      <c r="C2429" s="40" t="s">
        <v>6593</v>
      </c>
      <c r="D2429" s="3" t="s">
        <v>6594</v>
      </c>
      <c r="E2429" s="3" t="str">
        <f>IF(Table1[[#This Row],[UTPA 
Equivalent Course(s)]]="N", "N", VLOOKUP(Table1[[#This Row],[UTPA 
Equivalent Course(s)]], Table13[[Combined Course Number]:[Course Title]], 5))</f>
        <v>DIRECTING II</v>
      </c>
      <c r="F2429" s="3" t="s">
        <v>23</v>
      </c>
      <c r="G2429" s="3" t="s">
        <v>23</v>
      </c>
      <c r="H2429" s="11" t="s">
        <v>6542</v>
      </c>
    </row>
    <row r="2430" spans="1:8" ht="16.899999999999999" customHeight="1" x14ac:dyDescent="0.25">
      <c r="A2430" s="1" t="s">
        <v>6536</v>
      </c>
      <c r="B2430" s="1" t="s">
        <v>254</v>
      </c>
      <c r="C2430" s="40" t="s">
        <v>6595</v>
      </c>
      <c r="D2430" s="3" t="s">
        <v>6596</v>
      </c>
      <c r="E2430" s="3" t="str">
        <f>IF(Table1[[#This Row],[UTPA 
Equivalent Course(s)]]="N", "N", VLOOKUP(Table1[[#This Row],[UTPA 
Equivalent Course(s)]], Table13[[Combined Course Number]:[Course Title]], 5))</f>
        <v>SCRIPTWRITING</v>
      </c>
      <c r="F2430" s="3" t="s">
        <v>23</v>
      </c>
      <c r="G2430" s="3" t="s">
        <v>23</v>
      </c>
      <c r="H2430" s="11" t="s">
        <v>6542</v>
      </c>
    </row>
    <row r="2431" spans="1:8" ht="16.899999999999999" customHeight="1" x14ac:dyDescent="0.25">
      <c r="A2431" s="1" t="s">
        <v>6536</v>
      </c>
      <c r="B2431" s="1" t="s">
        <v>809</v>
      </c>
      <c r="C2431" s="40" t="s">
        <v>6597</v>
      </c>
      <c r="D2431" s="3" t="s">
        <v>6598</v>
      </c>
      <c r="E2431" s="3" t="str">
        <f>IF(Table1[[#This Row],[UTPA 
Equivalent Course(s)]]="N", "N", VLOOKUP(Table1[[#This Row],[UTPA 
Equivalent Course(s)]], Table13[[Combined Course Number]:[Course Title]], 5))</f>
        <v>HISTORY OF THEATRE I</v>
      </c>
      <c r="F2431" s="3" t="s">
        <v>23</v>
      </c>
      <c r="G2431" s="3" t="s">
        <v>23</v>
      </c>
      <c r="H2431" s="11" t="s">
        <v>6542</v>
      </c>
    </row>
    <row r="2432" spans="1:8" ht="16.899999999999999" customHeight="1" x14ac:dyDescent="0.25">
      <c r="A2432" s="1" t="s">
        <v>6536</v>
      </c>
      <c r="B2432" s="1" t="s">
        <v>812</v>
      </c>
      <c r="C2432" s="40" t="s">
        <v>6599</v>
      </c>
      <c r="D2432" s="3" t="s">
        <v>6600</v>
      </c>
      <c r="E2432" s="3" t="str">
        <f>IF(Table1[[#This Row],[UTPA 
Equivalent Course(s)]]="N", "N", VLOOKUP(Table1[[#This Row],[UTPA 
Equivalent Course(s)]], Table13[[Combined Course Number]:[Course Title]], 5))</f>
        <v>HISTORY OF THEATRE II</v>
      </c>
      <c r="F2432" s="3" t="s">
        <v>23</v>
      </c>
      <c r="G2432" s="3" t="s">
        <v>23</v>
      </c>
      <c r="H2432" s="11" t="s">
        <v>6542</v>
      </c>
    </row>
    <row r="2433" spans="1:8" ht="16.899999999999999" customHeight="1" x14ac:dyDescent="0.25">
      <c r="A2433" s="1" t="s">
        <v>6536</v>
      </c>
      <c r="B2433" s="1" t="s">
        <v>305</v>
      </c>
      <c r="C2433" s="40" t="s">
        <v>6601</v>
      </c>
      <c r="D2433" s="3" t="s">
        <v>6602</v>
      </c>
      <c r="E2433" s="3" t="str">
        <f>IF(Table1[[#This Row],[UTPA 
Equivalent Course(s)]]="N", "N", VLOOKUP(Table1[[#This Row],[UTPA 
Equivalent Course(s)]], Table13[[Combined Course Number]:[Course Title]], 5))</f>
        <v>CHILDREN'S THEATRE WKSP</v>
      </c>
      <c r="F2433" s="3" t="s">
        <v>23</v>
      </c>
      <c r="G2433" s="3" t="s">
        <v>23</v>
      </c>
      <c r="H2433" s="11" t="s">
        <v>6542</v>
      </c>
    </row>
    <row r="2434" spans="1:8" ht="16.899999999999999" customHeight="1" x14ac:dyDescent="0.25">
      <c r="A2434" s="1" t="s">
        <v>6536</v>
      </c>
      <c r="B2434" s="1" t="s">
        <v>325</v>
      </c>
      <c r="C2434" s="40" t="s">
        <v>6603</v>
      </c>
      <c r="D2434" s="3" t="s">
        <v>6604</v>
      </c>
      <c r="E2434" s="3" t="str">
        <f>IF(Table1[[#This Row],[UTPA 
Equivalent Course(s)]]="N", "N", VLOOKUP(Table1[[#This Row],[UTPA 
Equivalent Course(s)]], Table13[[Combined Course Number]:[Course Title]], 5))</f>
        <v>THEORY &amp; STYLES ACTING</v>
      </c>
      <c r="F2434" s="3" t="s">
        <v>23</v>
      </c>
      <c r="G2434" s="3" t="s">
        <v>23</v>
      </c>
      <c r="H2434" s="11" t="s">
        <v>6542</v>
      </c>
    </row>
    <row r="2435" spans="1:8" ht="16.899999999999999" customHeight="1" x14ac:dyDescent="0.25">
      <c r="A2435" s="1" t="s">
        <v>6536</v>
      </c>
      <c r="B2435" s="1" t="s">
        <v>410</v>
      </c>
      <c r="C2435" s="40" t="s">
        <v>6605</v>
      </c>
      <c r="D2435" s="3" t="s">
        <v>6606</v>
      </c>
      <c r="E2435" s="3" t="str">
        <f>IF(Table1[[#This Row],[UTPA 
Equivalent Course(s)]]="N", "N", VLOOKUP(Table1[[#This Row],[UTPA 
Equivalent Course(s)]], Table13[[Combined Course Number]:[Course Title]], 5))</f>
        <v>PROBLEMS IN ACTING</v>
      </c>
      <c r="F2435" s="3" t="s">
        <v>23</v>
      </c>
      <c r="G2435" s="3" t="s">
        <v>23</v>
      </c>
      <c r="H2435" s="11" t="s">
        <v>6542</v>
      </c>
    </row>
    <row r="2436" spans="1:8" ht="16.899999999999999" customHeight="1" x14ac:dyDescent="0.25">
      <c r="A2436" s="1" t="s">
        <v>6536</v>
      </c>
      <c r="B2436" s="1" t="s">
        <v>315</v>
      </c>
      <c r="C2436" s="40" t="s">
        <v>1799</v>
      </c>
      <c r="D2436" s="3" t="s">
        <v>1629</v>
      </c>
      <c r="E2436" s="3" t="str">
        <f>IF(Table1[[#This Row],[UTPA 
Equivalent Course(s)]]="N", "N", VLOOKUP(Table1[[#This Row],[UTPA 
Equivalent Course(s)]], Table13[[Combined Course Number]:[Course Title]], 5))</f>
        <v>VIDEO &amp; FILM EDITING II</v>
      </c>
      <c r="F2436" s="3" t="s">
        <v>23</v>
      </c>
      <c r="G2436" s="3" t="s">
        <v>23</v>
      </c>
      <c r="H2436" s="11" t="s">
        <v>6542</v>
      </c>
    </row>
    <row r="2437" spans="1:8" ht="16.899999999999999" customHeight="1" x14ac:dyDescent="0.25">
      <c r="A2437" s="1" t="s">
        <v>6536</v>
      </c>
      <c r="B2437" s="1" t="s">
        <v>831</v>
      </c>
      <c r="C2437" s="2" t="s">
        <v>1800</v>
      </c>
      <c r="D2437" s="3" t="s">
        <v>1801</v>
      </c>
      <c r="E2437" s="3" t="str">
        <f>IF(Table1[[#This Row],[UTPA 
Equivalent Course(s)]]="N", "N", VLOOKUP(Table1[[#This Row],[UTPA 
Equivalent Course(s)]], Table13[[Combined Course Number]:[Course Title]], 5))</f>
        <v>ADVANCED TELEVISION/FILM PRODU</v>
      </c>
      <c r="F2437" s="3" t="s">
        <v>23</v>
      </c>
      <c r="G2437" s="3" t="s">
        <v>23</v>
      </c>
      <c r="H2437" s="11" t="s">
        <v>6542</v>
      </c>
    </row>
    <row r="2438" spans="1:8" ht="16.899999999999999" customHeight="1" x14ac:dyDescent="0.25">
      <c r="A2438" s="1" t="s">
        <v>6536</v>
      </c>
      <c r="B2438" s="1" t="s">
        <v>5335</v>
      </c>
      <c r="C2438" s="40" t="s">
        <v>6589</v>
      </c>
      <c r="D2438" s="3" t="s">
        <v>6607</v>
      </c>
      <c r="E2438" s="3" t="str">
        <f>IF(Table1[[#This Row],[UTPA 
Equivalent Course(s)]]="N", "N", VLOOKUP(Table1[[#This Row],[UTPA 
Equivalent Course(s)]], Table13[[Combined Course Number]:[Course Title]], 5))</f>
        <v>PROFESSIONAL INTERNSHIP</v>
      </c>
      <c r="F2438" s="3" t="s">
        <v>23</v>
      </c>
      <c r="G2438" s="3" t="s">
        <v>23</v>
      </c>
      <c r="H2438" s="11" t="s">
        <v>6542</v>
      </c>
    </row>
    <row r="2439" spans="1:8" ht="16.899999999999999" customHeight="1" x14ac:dyDescent="0.25">
      <c r="A2439" s="1" t="s">
        <v>6536</v>
      </c>
      <c r="B2439" s="1" t="s">
        <v>6608</v>
      </c>
      <c r="C2439" s="40" t="s">
        <v>6563</v>
      </c>
      <c r="D2439" s="3" t="s">
        <v>6609</v>
      </c>
      <c r="E2439" s="3" t="str">
        <f>IF(Table1[[#This Row],[UTPA 
Equivalent Course(s)]]="N", "N", VLOOKUP(Table1[[#This Row],[UTPA 
Equivalent Course(s)]], Table13[[Combined Course Number]:[Course Title]], 5))</f>
        <v>SUMMER THEATRE WORKSHP</v>
      </c>
      <c r="F2439" s="3" t="s">
        <v>23</v>
      </c>
      <c r="G2439" s="3" t="s">
        <v>23</v>
      </c>
      <c r="H2439" s="11" t="s">
        <v>6542</v>
      </c>
    </row>
    <row r="2440" spans="1:8" ht="16.899999999999999" customHeight="1" x14ac:dyDescent="0.25">
      <c r="A2440" s="1" t="s">
        <v>6536</v>
      </c>
      <c r="B2440" s="1" t="s">
        <v>6610</v>
      </c>
      <c r="C2440" s="40" t="s">
        <v>6566</v>
      </c>
      <c r="D2440" s="3" t="s">
        <v>6611</v>
      </c>
      <c r="E2440" s="3" t="str">
        <f>IF(Table1[[#This Row],[UTPA 
Equivalent Course(s)]]="N", "N", VLOOKUP(Table1[[#This Row],[UTPA 
Equivalent Course(s)]], Table13[[Combined Course Number]:[Course Title]], 5))</f>
        <v>SUMMER FILM-TV WORKSHOP</v>
      </c>
      <c r="F2440" s="3" t="s">
        <v>23</v>
      </c>
      <c r="G2440" s="3" t="s">
        <v>23</v>
      </c>
      <c r="H2440" s="11" t="s">
        <v>6542</v>
      </c>
    </row>
    <row r="2441" spans="1:8" ht="16.899999999999999" customHeight="1" x14ac:dyDescent="0.25">
      <c r="A2441" s="1" t="s">
        <v>6612</v>
      </c>
      <c r="B2441" s="1" t="s">
        <v>2879</v>
      </c>
      <c r="C2441" s="40" t="s">
        <v>6331</v>
      </c>
      <c r="D2441" s="3" t="s">
        <v>23</v>
      </c>
      <c r="E2441" s="3" t="str">
        <f>IF(Table1[[#This Row],[UTPA 
Equivalent Course(s)]]="N", "N", VLOOKUP(Table1[[#This Row],[UTPA 
Equivalent Course(s)]], Table13[[Combined Course Number]:[Course Title]], 5))</f>
        <v>N</v>
      </c>
      <c r="F2441" s="3" t="s">
        <v>23</v>
      </c>
      <c r="G2441" s="3" t="s">
        <v>23</v>
      </c>
      <c r="H2441" s="11" t="s">
        <v>6302</v>
      </c>
    </row>
    <row r="2442" spans="1:8" ht="16.899999999999999" customHeight="1" x14ac:dyDescent="0.25">
      <c r="A2442" s="1" t="s">
        <v>6612</v>
      </c>
      <c r="B2442" s="1" t="s">
        <v>2017</v>
      </c>
      <c r="C2442" s="40" t="s">
        <v>6332</v>
      </c>
      <c r="D2442" s="3" t="s">
        <v>23</v>
      </c>
      <c r="E2442" s="3" t="str">
        <f>IF(Table1[[#This Row],[UTPA 
Equivalent Course(s)]]="N", "N", VLOOKUP(Table1[[#This Row],[UTPA 
Equivalent Course(s)]], Table13[[Combined Course Number]:[Course Title]], 5))</f>
        <v>N</v>
      </c>
      <c r="F2442" s="3" t="s">
        <v>23</v>
      </c>
      <c r="G2442" s="3" t="s">
        <v>23</v>
      </c>
      <c r="H2442" s="11" t="s">
        <v>6302</v>
      </c>
    </row>
    <row r="2443" spans="1:8" ht="16.899999999999999" customHeight="1" x14ac:dyDescent="0.25">
      <c r="A2443" s="1" t="s">
        <v>6612</v>
      </c>
      <c r="B2443" s="1" t="s">
        <v>510</v>
      </c>
      <c r="C2443" s="40" t="s">
        <v>6383</v>
      </c>
      <c r="D2443" s="3" t="s">
        <v>23</v>
      </c>
      <c r="E2443" s="3" t="str">
        <f>IF(Table1[[#This Row],[UTPA 
Equivalent Course(s)]]="N", "N", VLOOKUP(Table1[[#This Row],[UTPA 
Equivalent Course(s)]], Table13[[Combined Course Number]:[Course Title]], 5))</f>
        <v>N</v>
      </c>
      <c r="F2443" s="3" t="s">
        <v>23</v>
      </c>
      <c r="G2443" s="3" t="s">
        <v>23</v>
      </c>
      <c r="H2443" s="11" t="s">
        <v>6302</v>
      </c>
    </row>
    <row r="2444" spans="1:8" ht="16.899999999999999" customHeight="1" x14ac:dyDescent="0.25">
      <c r="A2444" s="1" t="s">
        <v>6612</v>
      </c>
      <c r="B2444" s="1" t="s">
        <v>513</v>
      </c>
      <c r="C2444" s="40" t="s">
        <v>6384</v>
      </c>
      <c r="D2444" s="3" t="s">
        <v>23</v>
      </c>
      <c r="E2444" s="3" t="str">
        <f>IF(Table1[[#This Row],[UTPA 
Equivalent Course(s)]]="N", "N", VLOOKUP(Table1[[#This Row],[UTPA 
Equivalent Course(s)]], Table13[[Combined Course Number]:[Course Title]], 5))</f>
        <v>N</v>
      </c>
      <c r="F2444" s="3" t="s">
        <v>6618</v>
      </c>
      <c r="G2444" s="3" t="s">
        <v>6619</v>
      </c>
      <c r="H2444" s="11" t="s">
        <v>6302</v>
      </c>
    </row>
    <row r="2445" spans="1:8" ht="16.899999999999999" customHeight="1" x14ac:dyDescent="0.25">
      <c r="A2445" s="1" t="s">
        <v>6612</v>
      </c>
      <c r="B2445" s="1" t="s">
        <v>206</v>
      </c>
      <c r="C2445" s="40" t="s">
        <v>6388</v>
      </c>
      <c r="D2445" s="3" t="s">
        <v>23</v>
      </c>
      <c r="E2445" s="3" t="str">
        <f>IF(Table1[[#This Row],[UTPA 
Equivalent Course(s)]]="N", "N", VLOOKUP(Table1[[#This Row],[UTPA 
Equivalent Course(s)]], Table13[[Combined Course Number]:[Course Title]], 5))</f>
        <v>N</v>
      </c>
      <c r="F2445" s="3" t="s">
        <v>6615</v>
      </c>
      <c r="G2445" s="3" t="s">
        <v>6391</v>
      </c>
      <c r="H2445" s="11" t="s">
        <v>6302</v>
      </c>
    </row>
    <row r="2446" spans="1:8" ht="16.899999999999999" customHeight="1" x14ac:dyDescent="0.25">
      <c r="A2446" s="12" t="s">
        <v>6612</v>
      </c>
      <c r="B2446" s="12">
        <v>3344</v>
      </c>
      <c r="C2446" s="41" t="s">
        <v>6298</v>
      </c>
      <c r="D2446" s="12" t="s">
        <v>6299</v>
      </c>
      <c r="E2446" s="12" t="str">
        <f>IF(Table1[[#This Row],[UTPA 
Equivalent Course(s)]]="N", "N", VLOOKUP(Table1[[#This Row],[UTPA 
Equivalent Course(s)]], Table13[[Combined Course Number]:[Course Title]], 5))</f>
        <v>INT SPAN FOR HEALTH PR I</v>
      </c>
      <c r="F2446" s="12" t="s">
        <v>6623</v>
      </c>
      <c r="G2446" s="12" t="s">
        <v>23</v>
      </c>
      <c r="H2446" s="39" t="s">
        <v>6302</v>
      </c>
    </row>
    <row r="2447" spans="1:8" ht="16.899999999999999" customHeight="1" x14ac:dyDescent="0.25">
      <c r="A2447" s="1" t="s">
        <v>6612</v>
      </c>
      <c r="B2447" s="1" t="s">
        <v>215</v>
      </c>
      <c r="C2447" s="40" t="s">
        <v>6392</v>
      </c>
      <c r="D2447" s="3" t="s">
        <v>23</v>
      </c>
      <c r="E2447" s="3" t="str">
        <f>IF(Table1[[#This Row],[UTPA 
Equivalent Course(s)]]="N", "N", VLOOKUP(Table1[[#This Row],[UTPA 
Equivalent Course(s)]], Table13[[Combined Course Number]:[Course Title]], 5))</f>
        <v>N</v>
      </c>
      <c r="F2447" s="3" t="s">
        <v>6393</v>
      </c>
      <c r="G2447" s="3" t="s">
        <v>6394</v>
      </c>
      <c r="H2447" s="11" t="s">
        <v>6302</v>
      </c>
    </row>
    <row r="2448" spans="1:8" ht="16.899999999999999" customHeight="1" x14ac:dyDescent="0.25">
      <c r="A2448" s="1" t="s">
        <v>6612</v>
      </c>
      <c r="B2448" s="1" t="s">
        <v>1779</v>
      </c>
      <c r="C2448" s="40" t="s">
        <v>6395</v>
      </c>
      <c r="D2448" s="3" t="s">
        <v>23</v>
      </c>
      <c r="E2448" s="3" t="str">
        <f>IF(Table1[[#This Row],[UTPA 
Equivalent Course(s)]]="N", "N", VLOOKUP(Table1[[#This Row],[UTPA 
Equivalent Course(s)]], Table13[[Combined Course Number]:[Course Title]], 5))</f>
        <v>N</v>
      </c>
      <c r="F2448" s="3" t="s">
        <v>23</v>
      </c>
      <c r="G2448" s="3" t="s">
        <v>23</v>
      </c>
      <c r="H2448" s="11" t="s">
        <v>6302</v>
      </c>
    </row>
    <row r="2449" spans="1:8" ht="16.899999999999999" customHeight="1" x14ac:dyDescent="0.25">
      <c r="A2449" s="1" t="s">
        <v>6612</v>
      </c>
      <c r="B2449" s="1" t="s">
        <v>6397</v>
      </c>
      <c r="C2449" s="40" t="s">
        <v>6398</v>
      </c>
      <c r="D2449" s="3" t="s">
        <v>6399</v>
      </c>
      <c r="E2449" s="3" t="str">
        <f>IF(Table1[[#This Row],[UTPA 
Equivalent Course(s)]]="N", "N", VLOOKUP(Table1[[#This Row],[UTPA 
Equivalent Course(s)]], Table13[[Combined Course Number]:[Course Title]], 5))</f>
        <v>SPANISH INTERNSHIP</v>
      </c>
      <c r="F2449" s="3" t="s">
        <v>23</v>
      </c>
      <c r="G2449" s="3" t="s">
        <v>23</v>
      </c>
      <c r="H2449" s="11" t="s">
        <v>6302</v>
      </c>
    </row>
    <row r="2450" spans="1:8" ht="16.899999999999999" customHeight="1" x14ac:dyDescent="0.25">
      <c r="A2450" s="1" t="s">
        <v>6612</v>
      </c>
      <c r="B2450" s="1" t="s">
        <v>320</v>
      </c>
      <c r="C2450" s="40" t="s">
        <v>6457</v>
      </c>
      <c r="D2450" s="3" t="s">
        <v>6396</v>
      </c>
      <c r="E2450" s="3" t="str">
        <f>IF(Table1[[#This Row],[UTPA 
Equivalent Course(s)]]="N", "N", VLOOKUP(Table1[[#This Row],[UTPA 
Equivalent Course(s)]], Table13[[Combined Course Number]:[Course Title]], 5))</f>
        <v>ADV SPAN COMP FOR HEALTH</v>
      </c>
      <c r="F2450" s="3" t="s">
        <v>23</v>
      </c>
      <c r="G2450" s="3" t="s">
        <v>23</v>
      </c>
      <c r="H2450" s="11" t="s">
        <v>6302</v>
      </c>
    </row>
    <row r="2451" spans="1:8" ht="16.899999999999999" customHeight="1" x14ac:dyDescent="0.25">
      <c r="A2451" s="1" t="s">
        <v>6612</v>
      </c>
      <c r="B2451" s="1" t="s">
        <v>1381</v>
      </c>
      <c r="C2451" s="40" t="s">
        <v>6458</v>
      </c>
      <c r="D2451" s="3" t="s">
        <v>23</v>
      </c>
      <c r="E2451" s="3" t="str">
        <f>IF(Table1[[#This Row],[UTPA 
Equivalent Course(s)]]="N", "N", VLOOKUP(Table1[[#This Row],[UTPA 
Equivalent Course(s)]], Table13[[Combined Course Number]:[Course Title]], 5))</f>
        <v>N</v>
      </c>
      <c r="F2451" s="3" t="s">
        <v>6459</v>
      </c>
      <c r="G2451" s="3" t="s">
        <v>6460</v>
      </c>
      <c r="H2451" s="11" t="s">
        <v>6302</v>
      </c>
    </row>
    <row r="2452" spans="1:8" ht="16.899999999999999" customHeight="1" x14ac:dyDescent="0.25">
      <c r="A2452" s="1" t="s">
        <v>6612</v>
      </c>
      <c r="B2452" s="1" t="s">
        <v>1940</v>
      </c>
      <c r="C2452" s="40" t="s">
        <v>6461</v>
      </c>
      <c r="D2452" s="3" t="s">
        <v>6462</v>
      </c>
      <c r="E2452" s="3" t="str">
        <f>IF(Table1[[#This Row],[UTPA 
Equivalent Course(s)]]="N", "N", VLOOKUP(Table1[[#This Row],[UTPA 
Equivalent Course(s)]], Table13[[Combined Course Number]:[Course Title]], 5))</f>
        <v>SPAN-ENG TRANSLATION</v>
      </c>
      <c r="F2452" s="3" t="s">
        <v>6616</v>
      </c>
      <c r="G2452" s="3" t="s">
        <v>6617</v>
      </c>
      <c r="H2452" s="11" t="s">
        <v>6302</v>
      </c>
    </row>
    <row r="2453" spans="1:8" ht="16.899999999999999" customHeight="1" x14ac:dyDescent="0.25">
      <c r="A2453" s="1" t="s">
        <v>6612</v>
      </c>
      <c r="B2453" s="1" t="s">
        <v>16</v>
      </c>
      <c r="C2453" s="40" t="s">
        <v>6464</v>
      </c>
      <c r="D2453" s="3" t="s">
        <v>6620</v>
      </c>
      <c r="E2453" s="3" t="str">
        <f>IF(Table1[[#This Row],[UTPA 
Equivalent Course(s)]]="N", "N", VLOOKUP(Table1[[#This Row],[UTPA 
Equivalent Course(s)]], Table13[[Combined Course Number]:[Course Title]], 5))</f>
        <v>INTRO HISP CULT &amp; TRANSL</v>
      </c>
      <c r="F2453" s="3" t="s">
        <v>6621</v>
      </c>
      <c r="G2453" s="3" t="s">
        <v>6467</v>
      </c>
      <c r="H2453" s="11" t="s">
        <v>6302</v>
      </c>
    </row>
    <row r="2454" spans="1:8" ht="16.899999999999999" customHeight="1" x14ac:dyDescent="0.25">
      <c r="A2454" s="1" t="s">
        <v>6612</v>
      </c>
      <c r="B2454" s="1" t="s">
        <v>1331</v>
      </c>
      <c r="C2454" s="40" t="s">
        <v>6468</v>
      </c>
      <c r="D2454" s="3" t="s">
        <v>23</v>
      </c>
      <c r="E2454" s="3" t="str">
        <f>IF(Table1[[#This Row],[UTPA 
Equivalent Course(s)]]="N", "N", VLOOKUP(Table1[[#This Row],[UTPA 
Equivalent Course(s)]], Table13[[Combined Course Number]:[Course Title]], 5))</f>
        <v>N</v>
      </c>
      <c r="F2454" s="3" t="s">
        <v>6613</v>
      </c>
      <c r="G2454" s="3" t="s">
        <v>6614</v>
      </c>
      <c r="H2454" s="11" t="s">
        <v>6302</v>
      </c>
    </row>
    <row r="2455" spans="1:8" ht="16.899999999999999" customHeight="1" x14ac:dyDescent="0.25">
      <c r="A2455" s="1" t="s">
        <v>6612</v>
      </c>
      <c r="B2455" s="1" t="s">
        <v>93</v>
      </c>
      <c r="C2455" s="40" t="s">
        <v>6471</v>
      </c>
      <c r="D2455" s="16" t="s">
        <v>23</v>
      </c>
      <c r="E2455" s="16" t="str">
        <f>IF(Table1[[#This Row],[UTPA 
Equivalent Course(s)]]="N", "N", VLOOKUP(Table1[[#This Row],[UTPA 
Equivalent Course(s)]], Table13[[Combined Course Number]:[Course Title]], 5))</f>
        <v>N</v>
      </c>
      <c r="F2455" s="16" t="s">
        <v>6622</v>
      </c>
      <c r="G2455" s="16" t="s">
        <v>6473</v>
      </c>
      <c r="H2455" s="11" t="s">
        <v>6302</v>
      </c>
    </row>
    <row r="2456" spans="1:8" ht="16.899999999999999" customHeight="1" x14ac:dyDescent="0.25">
      <c r="A2456" s="1" t="s">
        <v>6612</v>
      </c>
      <c r="B2456" s="1" t="s">
        <v>97</v>
      </c>
      <c r="C2456" s="15" t="s">
        <v>4212</v>
      </c>
      <c r="D2456" s="13" t="s">
        <v>4213</v>
      </c>
      <c r="E2456" s="13" t="str">
        <f>IF(Table1[[#This Row],[UTPA 
Equivalent Course(s)]]="N", "N", VLOOKUP(Table1[[#This Row],[UTPA 
Equivalent Course(s)]], Table13[[Combined Course Number]:[Course Title]], 5))</f>
        <v>SOCIALING AND LAT HEALTH</v>
      </c>
      <c r="F2456" s="13" t="s">
        <v>23</v>
      </c>
      <c r="G2456" s="13" t="s">
        <v>23</v>
      </c>
      <c r="H2456" s="11" t="s">
        <v>6302</v>
      </c>
    </row>
    <row r="2457" spans="1:8" ht="16.899999999999999" customHeight="1" x14ac:dyDescent="0.25">
      <c r="A2457" s="1" t="s">
        <v>6612</v>
      </c>
      <c r="B2457" s="1" t="s">
        <v>1338</v>
      </c>
      <c r="C2457" s="15" t="s">
        <v>6474</v>
      </c>
      <c r="D2457" s="13" t="s">
        <v>23</v>
      </c>
      <c r="E2457" s="13" t="str">
        <f>IF(Table1[[#This Row],[UTPA 
Equivalent Course(s)]]="N", "N", VLOOKUP(Table1[[#This Row],[UTPA 
Equivalent Course(s)]], Table13[[Combined Course Number]:[Course Title]], 5))</f>
        <v>N</v>
      </c>
      <c r="F2457" s="13" t="s">
        <v>23</v>
      </c>
      <c r="G2457" s="13" t="s">
        <v>23</v>
      </c>
      <c r="H2457" s="11" t="s">
        <v>6302</v>
      </c>
    </row>
    <row r="2458" spans="1:8" ht="16.899999999999999" customHeight="1" x14ac:dyDescent="0.25">
      <c r="A2458" s="1" t="s">
        <v>6624</v>
      </c>
      <c r="B2458" s="1" t="s">
        <v>329</v>
      </c>
      <c r="C2458" s="15" t="s">
        <v>6625</v>
      </c>
      <c r="D2458" s="13" t="s">
        <v>6626</v>
      </c>
      <c r="E2458" s="13" t="str">
        <f>IF(Table1[[#This Row],[UTPA 
Equivalent Course(s)]]="N", "N", VLOOKUP(Table1[[#This Row],[UTPA 
Equivalent Course(s)]], Table13[[Combined Course Number]:[Course Title]], 5))</f>
        <v>LEARNING FRAMEWORK</v>
      </c>
      <c r="F2458" s="13" t="s">
        <v>23</v>
      </c>
      <c r="G2458" s="13" t="s">
        <v>23</v>
      </c>
      <c r="H2458" s="11" t="s">
        <v>9226</v>
      </c>
    </row>
    <row r="2459" spans="1:8" ht="16.899999999999999" customHeight="1" x14ac:dyDescent="0.25">
      <c r="A2459" s="1" t="s">
        <v>6627</v>
      </c>
      <c r="B2459" s="1" t="s">
        <v>1042</v>
      </c>
      <c r="C2459" s="15" t="s">
        <v>6648</v>
      </c>
      <c r="D2459" s="22" t="s">
        <v>6649</v>
      </c>
      <c r="E2459" s="22" t="str">
        <f>IF(Table1[[#This Row],[UTPA 
Equivalent Course(s)]]="N", "N", VLOOKUP(Table1[[#This Row],[UTPA 
Equivalent Course(s)]], Table13[[Combined Course Number]:[Course Title]], 5))</f>
        <v>INQUIRY APPROACHES TO TEACHING</v>
      </c>
      <c r="F2459" s="22" t="s">
        <v>6650</v>
      </c>
      <c r="G2459" s="22" t="s">
        <v>6651</v>
      </c>
      <c r="H2459" s="11" t="s">
        <v>6632</v>
      </c>
    </row>
    <row r="2460" spans="1:8" ht="16.899999999999999" customHeight="1" x14ac:dyDescent="0.25">
      <c r="A2460" s="1" t="s">
        <v>6627</v>
      </c>
      <c r="B2460" s="1" t="s">
        <v>1057</v>
      </c>
      <c r="C2460" s="15" t="s">
        <v>6652</v>
      </c>
      <c r="D2460" s="22" t="s">
        <v>6653</v>
      </c>
      <c r="E2460" s="22" t="str">
        <f>IF(Table1[[#This Row],[UTPA 
Equivalent Course(s)]]="N", "N", VLOOKUP(Table1[[#This Row],[UTPA 
Equivalent Course(s)]], Table13[[Combined Course Number]:[Course Title]], 5))</f>
        <v>INQUIRY-BASED LESSON DESIGN</v>
      </c>
      <c r="F2460" s="22" t="s">
        <v>6654</v>
      </c>
      <c r="G2460" s="22" t="s">
        <v>6655</v>
      </c>
      <c r="H2460" s="11" t="s">
        <v>6632</v>
      </c>
    </row>
    <row r="2461" spans="1:8" ht="16.899999999999999" customHeight="1" x14ac:dyDescent="0.25">
      <c r="A2461" s="1" t="s">
        <v>6627</v>
      </c>
      <c r="B2461" s="1" t="s">
        <v>611</v>
      </c>
      <c r="C2461" s="21" t="s">
        <v>6640</v>
      </c>
      <c r="D2461" s="14" t="s">
        <v>6641</v>
      </c>
      <c r="E2461" s="22" t="str">
        <f>IF(Table1[[#This Row],[UTPA 
Equivalent Course(s)]]="N", "N", VLOOKUP(Table1[[#This Row],[UTPA 
Equivalent Course(s)]], Table13[[Combined Course Number]:[Course Title]], 5))</f>
        <v>KNOWING AND LEARNING</v>
      </c>
      <c r="F2461" s="22" t="s">
        <v>6642</v>
      </c>
      <c r="G2461" s="22" t="s">
        <v>6643</v>
      </c>
      <c r="H2461" s="11" t="s">
        <v>6632</v>
      </c>
    </row>
    <row r="2462" spans="1:8" ht="16.899999999999999" customHeight="1" x14ac:dyDescent="0.25">
      <c r="A2462" s="1" t="s">
        <v>6627</v>
      </c>
      <c r="B2462" s="1" t="s">
        <v>614</v>
      </c>
      <c r="C2462" s="15" t="s">
        <v>6636</v>
      </c>
      <c r="D2462" s="14" t="s">
        <v>6637</v>
      </c>
      <c r="E2462" s="14" t="str">
        <f>IF(Table1[[#This Row],[UTPA 
Equivalent Course(s)]]="N", "N", VLOOKUP(Table1[[#This Row],[UTPA 
Equivalent Course(s)]], Table13[[Combined Course Number]:[Course Title]], 5))</f>
        <v>CLASSROOM INTERACTION</v>
      </c>
      <c r="F2462" s="14" t="s">
        <v>6638</v>
      </c>
      <c r="G2462" s="14" t="s">
        <v>6639</v>
      </c>
      <c r="H2462" s="11" t="s">
        <v>6632</v>
      </c>
    </row>
    <row r="2463" spans="1:8" ht="16.899999999999999" customHeight="1" x14ac:dyDescent="0.25">
      <c r="A2463" s="1" t="s">
        <v>6627</v>
      </c>
      <c r="B2463" s="1" t="s">
        <v>477</v>
      </c>
      <c r="C2463" s="15" t="s">
        <v>6644</v>
      </c>
      <c r="D2463" s="14" t="s">
        <v>6645</v>
      </c>
      <c r="E2463" s="14" t="str">
        <f>IF(Table1[[#This Row],[UTPA 
Equivalent Course(s)]]="N", "N", VLOOKUP(Table1[[#This Row],[UTPA 
Equivalent Course(s)]], Table13[[Combined Course Number]:[Course Title]], 5))</f>
        <v>PROJECT-BASED INSTRUCTION</v>
      </c>
      <c r="F2463" s="14" t="s">
        <v>6646</v>
      </c>
      <c r="G2463" s="14" t="s">
        <v>6647</v>
      </c>
      <c r="H2463" s="11" t="s">
        <v>6632</v>
      </c>
    </row>
    <row r="2464" spans="1:8" ht="16.899999999999999" customHeight="1" x14ac:dyDescent="0.25">
      <c r="A2464" s="1" t="s">
        <v>6627</v>
      </c>
      <c r="B2464" s="1" t="s">
        <v>1163</v>
      </c>
      <c r="C2464" s="15" t="s">
        <v>6633</v>
      </c>
      <c r="D2464" s="14" t="s">
        <v>6629</v>
      </c>
      <c r="E2464" s="14" t="str">
        <f>IF(Table1[[#This Row],[UTPA 
Equivalent Course(s)]]="N", "N", VLOOKUP(Table1[[#This Row],[UTPA 
Equivalent Course(s)]], Table13[[Combined Course Number]:[Course Title]], 5))</f>
        <v>APPRENTICE TEACHING</v>
      </c>
      <c r="F2464" s="14" t="s">
        <v>6634</v>
      </c>
      <c r="G2464" s="14" t="s">
        <v>6635</v>
      </c>
      <c r="H2464" s="11" t="s">
        <v>6632</v>
      </c>
    </row>
    <row r="2465" spans="1:8" ht="16.899999999999999" customHeight="1" x14ac:dyDescent="0.25">
      <c r="A2465" s="1" t="s">
        <v>6627</v>
      </c>
      <c r="B2465" s="1" t="s">
        <v>5335</v>
      </c>
      <c r="C2465" s="21" t="s">
        <v>6628</v>
      </c>
      <c r="D2465" s="14" t="s">
        <v>6629</v>
      </c>
      <c r="E2465" s="14" t="str">
        <f>IF(Table1[[#This Row],[UTPA 
Equivalent Course(s)]]="N", "N", VLOOKUP(Table1[[#This Row],[UTPA 
Equivalent Course(s)]], Table13[[Combined Course Number]:[Course Title]], 5))</f>
        <v>APPRENTICE TEACHING</v>
      </c>
      <c r="F2465" s="14" t="s">
        <v>6630</v>
      </c>
      <c r="G2465" s="14" t="s">
        <v>6631</v>
      </c>
      <c r="H2465" s="11" t="s">
        <v>6632</v>
      </c>
    </row>
  </sheetData>
  <sheetProtection sort="0" autoFilter="0" pivotTables="0"/>
  <mergeCells count="1">
    <mergeCell ref="A1:H1"/>
  </mergeCell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80"/>
  <sheetViews>
    <sheetView showGridLines="0" zoomScale="160" zoomScaleNormal="160" workbookViewId="0">
      <selection activeCell="A16" sqref="A16"/>
    </sheetView>
  </sheetViews>
  <sheetFormatPr defaultRowHeight="15" x14ac:dyDescent="0.25"/>
  <cols>
    <col min="1" max="1" width="14.28515625" customWidth="1"/>
    <col min="2" max="2" width="9.7109375" hidden="1" customWidth="1"/>
    <col min="3" max="3" width="10.7109375" hidden="1" customWidth="1"/>
    <col min="4" max="4" width="18.140625" hidden="1" customWidth="1"/>
    <col min="5" max="5" width="37.7109375" customWidth="1"/>
    <col min="6" max="6" width="7.42578125" hidden="1" customWidth="1"/>
    <col min="7" max="7" width="8.42578125" hidden="1" customWidth="1"/>
    <col min="8" max="8" width="19.7109375" hidden="1" customWidth="1"/>
    <col min="9" max="9" width="16" hidden="1" customWidth="1"/>
  </cols>
  <sheetData>
    <row r="1" spans="1:9" ht="45" x14ac:dyDescent="0.25">
      <c r="A1" s="35" t="s">
        <v>6656</v>
      </c>
      <c r="B1" s="36" t="s">
        <v>6657</v>
      </c>
      <c r="C1" s="34" t="s">
        <v>6658</v>
      </c>
      <c r="D1" s="34" t="s">
        <v>6659</v>
      </c>
      <c r="E1" s="34" t="s">
        <v>6660</v>
      </c>
      <c r="F1" s="34" t="s">
        <v>6661</v>
      </c>
      <c r="G1" s="34" t="s">
        <v>6662</v>
      </c>
      <c r="H1" s="34" t="s">
        <v>6663</v>
      </c>
      <c r="I1" s="33" t="s">
        <v>6664</v>
      </c>
    </row>
    <row r="2" spans="1:9" x14ac:dyDescent="0.25">
      <c r="A2" s="32" t="str">
        <f>Table13[[#This Row],[Rubric]]&amp;" "&amp;Table13[[#This Row],[Number]]</f>
        <v>ACC 2301</v>
      </c>
      <c r="B2" s="37" t="s">
        <v>6665</v>
      </c>
      <c r="C2" s="31">
        <v>2301</v>
      </c>
      <c r="D2" s="31">
        <v>5203040016</v>
      </c>
      <c r="E2" s="31" t="s">
        <v>6666</v>
      </c>
      <c r="F2" s="30">
        <v>3</v>
      </c>
      <c r="G2" s="29">
        <v>2</v>
      </c>
      <c r="H2" s="29" t="s">
        <v>6667</v>
      </c>
      <c r="I2" s="28">
        <v>41736</v>
      </c>
    </row>
    <row r="3" spans="1:9" x14ac:dyDescent="0.25">
      <c r="A3" s="23" t="str">
        <f>Table13[[#This Row],[Rubric]]&amp;" "&amp;Table13[[#This Row],[Number]]</f>
        <v>ACC 2302</v>
      </c>
      <c r="B3" s="37" t="s">
        <v>6665</v>
      </c>
      <c r="C3" s="31">
        <v>2302</v>
      </c>
      <c r="D3" s="31">
        <v>5203050016</v>
      </c>
      <c r="E3" s="31" t="s">
        <v>6668</v>
      </c>
      <c r="F3" s="30">
        <v>3</v>
      </c>
      <c r="G3" s="29">
        <v>2</v>
      </c>
      <c r="H3" s="29" t="s">
        <v>6667</v>
      </c>
      <c r="I3" s="28">
        <v>41736</v>
      </c>
    </row>
    <row r="4" spans="1:9" x14ac:dyDescent="0.25">
      <c r="A4" s="23" t="str">
        <f>Table13[[#This Row],[Rubric]]&amp;" "&amp;Table13[[#This Row],[Number]]</f>
        <v>ACC 3300</v>
      </c>
      <c r="B4" s="37" t="s">
        <v>6665</v>
      </c>
      <c r="C4" s="31">
        <v>3300</v>
      </c>
      <c r="D4" s="31">
        <v>5203010016</v>
      </c>
      <c r="E4" s="31" t="s">
        <v>6669</v>
      </c>
      <c r="F4" s="30">
        <v>3</v>
      </c>
      <c r="G4" s="29">
        <v>3</v>
      </c>
      <c r="H4" s="29" t="s">
        <v>6667</v>
      </c>
      <c r="I4" s="28">
        <v>41736</v>
      </c>
    </row>
    <row r="5" spans="1:9" x14ac:dyDescent="0.25">
      <c r="A5" s="23" t="str">
        <f>Table13[[#This Row],[Rubric]]&amp;" "&amp;Table13[[#This Row],[Number]]</f>
        <v>ACC 3320</v>
      </c>
      <c r="B5" s="37" t="s">
        <v>6665</v>
      </c>
      <c r="C5" s="31">
        <v>3320</v>
      </c>
      <c r="D5" s="31">
        <v>5203010016</v>
      </c>
      <c r="E5" s="31" t="s">
        <v>6670</v>
      </c>
      <c r="F5" s="30">
        <v>3</v>
      </c>
      <c r="G5" s="29">
        <v>3</v>
      </c>
      <c r="H5" s="29" t="s">
        <v>6667</v>
      </c>
      <c r="I5" s="28">
        <v>41736</v>
      </c>
    </row>
    <row r="6" spans="1:9" x14ac:dyDescent="0.25">
      <c r="A6" s="23" t="str">
        <f>Table13[[#This Row],[Rubric]]&amp;" "&amp;Table13[[#This Row],[Number]]</f>
        <v>ACC 3321</v>
      </c>
      <c r="B6" s="37" t="s">
        <v>6665</v>
      </c>
      <c r="C6" s="31">
        <v>3321</v>
      </c>
      <c r="D6" s="31">
        <v>5203010016</v>
      </c>
      <c r="E6" s="31" t="s">
        <v>6671</v>
      </c>
      <c r="F6" s="30">
        <v>3</v>
      </c>
      <c r="G6" s="29">
        <v>3</v>
      </c>
      <c r="H6" s="29" t="s">
        <v>6667</v>
      </c>
      <c r="I6" s="28">
        <v>41736</v>
      </c>
    </row>
    <row r="7" spans="1:9" x14ac:dyDescent="0.25">
      <c r="A7" s="23" t="str">
        <f>Table13[[#This Row],[Rubric]]&amp;" "&amp;Table13[[#This Row],[Number]]</f>
        <v>ACC 3322</v>
      </c>
      <c r="B7" s="37" t="s">
        <v>6665</v>
      </c>
      <c r="C7" s="31">
        <v>3322</v>
      </c>
      <c r="D7" s="31">
        <v>5203010016</v>
      </c>
      <c r="E7" s="31" t="s">
        <v>6672</v>
      </c>
      <c r="F7" s="30">
        <v>3</v>
      </c>
      <c r="G7" s="29">
        <v>3</v>
      </c>
      <c r="H7" s="29" t="s">
        <v>6667</v>
      </c>
      <c r="I7" s="28">
        <v>41736</v>
      </c>
    </row>
    <row r="8" spans="1:9" x14ac:dyDescent="0.25">
      <c r="A8" s="23" t="str">
        <f>Table13[[#This Row],[Rubric]]&amp;" "&amp;Table13[[#This Row],[Number]]</f>
        <v>ACC 3323</v>
      </c>
      <c r="B8" s="37" t="s">
        <v>6665</v>
      </c>
      <c r="C8" s="31">
        <v>3323</v>
      </c>
      <c r="D8" s="31">
        <v>5216010016</v>
      </c>
      <c r="E8" s="31" t="s">
        <v>6673</v>
      </c>
      <c r="F8" s="30">
        <v>3</v>
      </c>
      <c r="G8" s="29">
        <v>3</v>
      </c>
      <c r="H8" s="29" t="s">
        <v>6667</v>
      </c>
      <c r="I8" s="28">
        <v>41736</v>
      </c>
    </row>
    <row r="9" spans="1:9" x14ac:dyDescent="0.25">
      <c r="A9" s="23" t="str">
        <f>Table13[[#This Row],[Rubric]]&amp;" "&amp;Table13[[#This Row],[Number]]</f>
        <v>ACC 3325</v>
      </c>
      <c r="B9" s="37" t="s">
        <v>6665</v>
      </c>
      <c r="C9" s="31">
        <v>3325</v>
      </c>
      <c r="D9" s="31">
        <v>5203010016</v>
      </c>
      <c r="E9" s="31" t="s">
        <v>6674</v>
      </c>
      <c r="F9" s="30">
        <v>3</v>
      </c>
      <c r="G9" s="29">
        <v>3</v>
      </c>
      <c r="H9" s="29" t="s">
        <v>6667</v>
      </c>
      <c r="I9" s="28">
        <v>41736</v>
      </c>
    </row>
    <row r="10" spans="1:9" x14ac:dyDescent="0.25">
      <c r="A10" s="23" t="str">
        <f>Table13[[#This Row],[Rubric]]&amp;" "&amp;Table13[[#This Row],[Number]]</f>
        <v>ACC 3326</v>
      </c>
      <c r="B10" s="37" t="s">
        <v>6665</v>
      </c>
      <c r="C10" s="31">
        <v>3326</v>
      </c>
      <c r="D10" s="31">
        <v>5212010016</v>
      </c>
      <c r="E10" s="31" t="s">
        <v>6675</v>
      </c>
      <c r="F10" s="30">
        <v>3</v>
      </c>
      <c r="G10" s="29">
        <v>3</v>
      </c>
      <c r="H10" s="29" t="s">
        <v>6667</v>
      </c>
      <c r="I10" s="28">
        <v>41736</v>
      </c>
    </row>
    <row r="11" spans="1:9" x14ac:dyDescent="0.25">
      <c r="A11" s="23" t="str">
        <f>Table13[[#This Row],[Rubric]]&amp;" "&amp;Table13[[#This Row],[Number]]</f>
        <v>ACC 3327</v>
      </c>
      <c r="B11" s="37" t="s">
        <v>6665</v>
      </c>
      <c r="C11" s="31">
        <v>3327</v>
      </c>
      <c r="D11" s="31">
        <v>5203010016</v>
      </c>
      <c r="E11" s="31" t="s">
        <v>6676</v>
      </c>
      <c r="F11" s="30">
        <v>3</v>
      </c>
      <c r="G11" s="29">
        <v>3</v>
      </c>
      <c r="H11" s="29" t="s">
        <v>6667</v>
      </c>
      <c r="I11" s="28">
        <v>41736</v>
      </c>
    </row>
    <row r="12" spans="1:9" x14ac:dyDescent="0.25">
      <c r="A12" s="23" t="str">
        <f>Table13[[#This Row],[Rubric]]&amp;" "&amp;Table13[[#This Row],[Number]]</f>
        <v>ACC 3328</v>
      </c>
      <c r="B12" s="37" t="s">
        <v>6665</v>
      </c>
      <c r="C12" s="31">
        <v>3328</v>
      </c>
      <c r="D12" s="31">
        <v>5203010016</v>
      </c>
      <c r="E12" s="31" t="s">
        <v>6677</v>
      </c>
      <c r="F12" s="30">
        <v>3</v>
      </c>
      <c r="G12" s="29">
        <v>3</v>
      </c>
      <c r="H12" s="29" t="s">
        <v>6667</v>
      </c>
      <c r="I12" s="28">
        <v>41736</v>
      </c>
    </row>
    <row r="13" spans="1:9" x14ac:dyDescent="0.25">
      <c r="A13" s="23" t="str">
        <f>Table13[[#This Row],[Rubric]]&amp;" "&amp;Table13[[#This Row],[Number]]</f>
        <v>ACC 3329</v>
      </c>
      <c r="B13" s="37" t="s">
        <v>6665</v>
      </c>
      <c r="C13" s="31">
        <v>3329</v>
      </c>
      <c r="D13" s="31">
        <v>5203010016</v>
      </c>
      <c r="E13" s="31" t="s">
        <v>6678</v>
      </c>
      <c r="F13" s="30">
        <v>3</v>
      </c>
      <c r="G13" s="29">
        <v>3</v>
      </c>
      <c r="H13" s="29" t="s">
        <v>6667</v>
      </c>
      <c r="I13" s="28">
        <v>41736</v>
      </c>
    </row>
    <row r="14" spans="1:9" x14ac:dyDescent="0.25">
      <c r="A14" s="23" t="str">
        <f>Table13[[#This Row],[Rubric]]&amp;" "&amp;Table13[[#This Row],[Number]]</f>
        <v>ACC 3350</v>
      </c>
      <c r="B14" s="37" t="s">
        <v>6665</v>
      </c>
      <c r="C14" s="31">
        <v>3350</v>
      </c>
      <c r="D14" s="31">
        <v>5203010016</v>
      </c>
      <c r="E14" s="31" t="s">
        <v>6679</v>
      </c>
      <c r="F14" s="30">
        <v>3</v>
      </c>
      <c r="G14" s="29">
        <v>3</v>
      </c>
      <c r="H14" s="29" t="s">
        <v>6667</v>
      </c>
      <c r="I14" s="28">
        <v>41789</v>
      </c>
    </row>
    <row r="15" spans="1:9" x14ac:dyDescent="0.25">
      <c r="A15" s="23" t="str">
        <f>Table13[[#This Row],[Rubric]]&amp;" "&amp;Table13[[#This Row],[Number]]</f>
        <v>ACC 4329</v>
      </c>
      <c r="B15" s="37" t="s">
        <v>6665</v>
      </c>
      <c r="C15" s="31">
        <v>4329</v>
      </c>
      <c r="D15" s="31">
        <v>5216010016</v>
      </c>
      <c r="E15" s="31" t="s">
        <v>6680</v>
      </c>
      <c r="F15" s="30">
        <v>3</v>
      </c>
      <c r="G15" s="29">
        <v>4</v>
      </c>
      <c r="H15" s="29" t="s">
        <v>6667</v>
      </c>
      <c r="I15" s="28">
        <v>41736</v>
      </c>
    </row>
    <row r="16" spans="1:9" x14ac:dyDescent="0.25">
      <c r="A16" s="23" t="str">
        <f>Table13[[#This Row],[Rubric]]&amp;" "&amp;Table13[[#This Row],[Number]]</f>
        <v>ACC 4330</v>
      </c>
      <c r="B16" s="37" t="s">
        <v>6665</v>
      </c>
      <c r="C16" s="31">
        <v>4330</v>
      </c>
      <c r="D16" s="31">
        <v>5203010016</v>
      </c>
      <c r="E16" s="31" t="s">
        <v>6681</v>
      </c>
      <c r="F16" s="30">
        <v>3</v>
      </c>
      <c r="G16" s="29">
        <v>4</v>
      </c>
      <c r="H16" s="29" t="s">
        <v>6667</v>
      </c>
      <c r="I16" s="28">
        <v>41736</v>
      </c>
    </row>
    <row r="17" spans="1:9" x14ac:dyDescent="0.25">
      <c r="A17" s="23" t="str">
        <f>Table13[[#This Row],[Rubric]]&amp;" "&amp;Table13[[#This Row],[Number]]</f>
        <v>ACC 4332</v>
      </c>
      <c r="B17" s="37" t="s">
        <v>6665</v>
      </c>
      <c r="C17" s="31">
        <v>4332</v>
      </c>
      <c r="D17" s="31">
        <v>5216010016</v>
      </c>
      <c r="E17" s="31" t="s">
        <v>6682</v>
      </c>
      <c r="F17" s="30">
        <v>3</v>
      </c>
      <c r="G17" s="29">
        <v>4</v>
      </c>
      <c r="H17" s="29" t="s">
        <v>6667</v>
      </c>
      <c r="I17" s="28">
        <v>41736</v>
      </c>
    </row>
    <row r="18" spans="1:9" x14ac:dyDescent="0.25">
      <c r="A18" s="23" t="str">
        <f>Table13[[#This Row],[Rubric]]&amp;" "&amp;Table13[[#This Row],[Number]]</f>
        <v>ACC 4333</v>
      </c>
      <c r="B18" s="37" t="s">
        <v>6665</v>
      </c>
      <c r="C18" s="31">
        <v>4333</v>
      </c>
      <c r="D18" s="31">
        <v>5216010016</v>
      </c>
      <c r="E18" s="31" t="s">
        <v>6683</v>
      </c>
      <c r="F18" s="30">
        <v>3</v>
      </c>
      <c r="G18" s="29">
        <v>4</v>
      </c>
      <c r="H18" s="29" t="s">
        <v>6667</v>
      </c>
      <c r="I18" s="28">
        <v>41736</v>
      </c>
    </row>
    <row r="19" spans="1:9" x14ac:dyDescent="0.25">
      <c r="A19" s="23" t="str">
        <f>Table13[[#This Row],[Rubric]]&amp;" "&amp;Table13[[#This Row],[Number]]</f>
        <v>ACCT 6301</v>
      </c>
      <c r="B19" s="37" t="s">
        <v>9</v>
      </c>
      <c r="C19" s="31">
        <v>6301</v>
      </c>
      <c r="D19" s="31">
        <v>5203010016</v>
      </c>
      <c r="E19" s="31" t="s">
        <v>6684</v>
      </c>
      <c r="F19" s="30">
        <v>3</v>
      </c>
      <c r="G19" s="29">
        <v>5</v>
      </c>
      <c r="H19" s="29" t="s">
        <v>6667</v>
      </c>
      <c r="I19" s="28">
        <v>41736</v>
      </c>
    </row>
    <row r="20" spans="1:9" x14ac:dyDescent="0.25">
      <c r="A20" s="23" t="str">
        <f>Table13[[#This Row],[Rubric]]&amp;" "&amp;Table13[[#This Row],[Number]]</f>
        <v>ACCT 6305</v>
      </c>
      <c r="B20" s="37" t="s">
        <v>9</v>
      </c>
      <c r="C20" s="31">
        <v>6305</v>
      </c>
      <c r="D20" s="31">
        <v>5203040016</v>
      </c>
      <c r="E20" s="31" t="s">
        <v>6685</v>
      </c>
      <c r="F20" s="30">
        <v>3</v>
      </c>
      <c r="G20" s="29">
        <v>5</v>
      </c>
      <c r="H20" s="29" t="s">
        <v>6667</v>
      </c>
      <c r="I20" s="28">
        <v>41736</v>
      </c>
    </row>
    <row r="21" spans="1:9" x14ac:dyDescent="0.25">
      <c r="A21" s="23" t="str">
        <f>Table13[[#This Row],[Rubric]]&amp;" "&amp;Table13[[#This Row],[Number]]</f>
        <v>ACCT 6320</v>
      </c>
      <c r="B21" s="37" t="s">
        <v>9</v>
      </c>
      <c r="C21" s="31">
        <v>6320</v>
      </c>
      <c r="D21" s="31">
        <v>5203010016</v>
      </c>
      <c r="E21" s="31" t="s">
        <v>6686</v>
      </c>
      <c r="F21" s="30">
        <v>3</v>
      </c>
      <c r="G21" s="29">
        <v>5</v>
      </c>
      <c r="H21" s="29" t="s">
        <v>6667</v>
      </c>
      <c r="I21" s="28">
        <v>41736</v>
      </c>
    </row>
    <row r="22" spans="1:9" x14ac:dyDescent="0.25">
      <c r="A22" s="23" t="str">
        <f>Table13[[#This Row],[Rubric]]&amp;" "&amp;Table13[[#This Row],[Number]]</f>
        <v>ACCT 6321</v>
      </c>
      <c r="B22" s="37" t="s">
        <v>9</v>
      </c>
      <c r="C22" s="31">
        <v>6321</v>
      </c>
      <c r="D22" s="31">
        <v>5216010016</v>
      </c>
      <c r="E22" s="31" t="s">
        <v>6687</v>
      </c>
      <c r="F22" s="30">
        <v>3</v>
      </c>
      <c r="G22" s="29">
        <v>5</v>
      </c>
      <c r="H22" s="29" t="s">
        <v>6667</v>
      </c>
      <c r="I22" s="28">
        <v>41736</v>
      </c>
    </row>
    <row r="23" spans="1:9" x14ac:dyDescent="0.25">
      <c r="A23" s="23" t="str">
        <f>Table13[[#This Row],[Rubric]]&amp;" "&amp;Table13[[#This Row],[Number]]</f>
        <v>ACCT 6322</v>
      </c>
      <c r="B23" s="37" t="s">
        <v>9</v>
      </c>
      <c r="C23" s="31">
        <v>6322</v>
      </c>
      <c r="D23" s="31">
        <v>5203010016</v>
      </c>
      <c r="E23" s="31" t="s">
        <v>6688</v>
      </c>
      <c r="F23" s="30">
        <v>3</v>
      </c>
      <c r="G23" s="29">
        <v>5</v>
      </c>
      <c r="H23" s="29" t="s">
        <v>6667</v>
      </c>
      <c r="I23" s="28">
        <v>41736</v>
      </c>
    </row>
    <row r="24" spans="1:9" x14ac:dyDescent="0.25">
      <c r="A24" s="23" t="str">
        <f>Table13[[#This Row],[Rubric]]&amp;" "&amp;Table13[[#This Row],[Number]]</f>
        <v>ACCT 6323</v>
      </c>
      <c r="B24" s="37" t="s">
        <v>9</v>
      </c>
      <c r="C24" s="31">
        <v>6323</v>
      </c>
      <c r="D24" s="31">
        <v>5203010016</v>
      </c>
      <c r="E24" s="31" t="s">
        <v>6689</v>
      </c>
      <c r="F24" s="30">
        <v>3</v>
      </c>
      <c r="G24" s="29">
        <v>5</v>
      </c>
      <c r="H24" s="29" t="s">
        <v>6667</v>
      </c>
      <c r="I24" s="28">
        <v>41736</v>
      </c>
    </row>
    <row r="25" spans="1:9" x14ac:dyDescent="0.25">
      <c r="A25" s="23" t="str">
        <f>Table13[[#This Row],[Rubric]]&amp;" "&amp;Table13[[#This Row],[Number]]</f>
        <v>ACCT 8321</v>
      </c>
      <c r="B25" s="37" t="s">
        <v>9</v>
      </c>
      <c r="C25" s="31">
        <v>8321</v>
      </c>
      <c r="D25" s="31">
        <v>5203010016</v>
      </c>
      <c r="E25" s="31" t="s">
        <v>6690</v>
      </c>
      <c r="F25" s="30">
        <v>3</v>
      </c>
      <c r="G25" s="29">
        <v>6</v>
      </c>
      <c r="H25" s="29" t="s">
        <v>6667</v>
      </c>
      <c r="I25" s="28">
        <v>41736</v>
      </c>
    </row>
    <row r="26" spans="1:9" x14ac:dyDescent="0.25">
      <c r="A26" s="23" t="str">
        <f>Table13[[#This Row],[Rubric]]&amp;" "&amp;Table13[[#This Row],[Number]]</f>
        <v>ANTH 1323</v>
      </c>
      <c r="B26" s="37" t="s">
        <v>143</v>
      </c>
      <c r="C26" s="31">
        <v>1323</v>
      </c>
      <c r="D26" s="31">
        <v>4502040001</v>
      </c>
      <c r="E26" s="31" t="s">
        <v>6691</v>
      </c>
      <c r="F26" s="30">
        <v>3</v>
      </c>
      <c r="G26" s="29">
        <v>1</v>
      </c>
      <c r="H26" s="29" t="s">
        <v>6667</v>
      </c>
      <c r="I26" s="28">
        <v>41736</v>
      </c>
    </row>
    <row r="27" spans="1:9" x14ac:dyDescent="0.25">
      <c r="A27" s="23" t="str">
        <f>Table13[[#This Row],[Rubric]]&amp;" "&amp;Table13[[#This Row],[Number]]</f>
        <v>ANTH 1324</v>
      </c>
      <c r="B27" s="37" t="s">
        <v>143</v>
      </c>
      <c r="C27" s="31">
        <v>1324</v>
      </c>
      <c r="D27" s="31">
        <v>4502040001</v>
      </c>
      <c r="E27" s="31" t="s">
        <v>6692</v>
      </c>
      <c r="F27" s="30">
        <v>3</v>
      </c>
      <c r="G27" s="29">
        <v>1</v>
      </c>
      <c r="H27" s="29" t="s">
        <v>6667</v>
      </c>
      <c r="I27" s="28">
        <v>41736</v>
      </c>
    </row>
    <row r="28" spans="1:9" x14ac:dyDescent="0.25">
      <c r="A28" s="23" t="str">
        <f>Table13[[#This Row],[Rubric]]&amp;" "&amp;Table13[[#This Row],[Number]]</f>
        <v>ANTH 1342</v>
      </c>
      <c r="B28" s="37" t="s">
        <v>143</v>
      </c>
      <c r="C28" s="31">
        <v>1342</v>
      </c>
      <c r="D28" s="31">
        <v>4503010001</v>
      </c>
      <c r="E28" s="31" t="s">
        <v>6693</v>
      </c>
      <c r="F28" s="30">
        <v>3</v>
      </c>
      <c r="G28" s="29">
        <v>1</v>
      </c>
      <c r="H28" s="29" t="s">
        <v>6667</v>
      </c>
      <c r="I28" s="28">
        <v>41736</v>
      </c>
    </row>
    <row r="29" spans="1:9" x14ac:dyDescent="0.25">
      <c r="A29" s="23" t="str">
        <f>Table13[[#This Row],[Rubric]]&amp;" "&amp;Table13[[#This Row],[Number]]</f>
        <v>ANTH 1353</v>
      </c>
      <c r="B29" s="37" t="s">
        <v>143</v>
      </c>
      <c r="C29" s="31">
        <v>1353</v>
      </c>
      <c r="D29" s="31">
        <v>502090001</v>
      </c>
      <c r="E29" s="31" t="s">
        <v>6694</v>
      </c>
      <c r="F29" s="30">
        <v>3</v>
      </c>
      <c r="G29" s="29">
        <v>1</v>
      </c>
      <c r="H29" s="29" t="s">
        <v>6667</v>
      </c>
      <c r="I29" s="28">
        <v>41736</v>
      </c>
    </row>
    <row r="30" spans="1:9" x14ac:dyDescent="0.25">
      <c r="A30" s="23" t="str">
        <f>Table13[[#This Row],[Rubric]]&amp;" "&amp;Table13[[#This Row],[Number]]</f>
        <v>ANTH 1354</v>
      </c>
      <c r="B30" s="37" t="s">
        <v>143</v>
      </c>
      <c r="C30" s="31">
        <v>1354</v>
      </c>
      <c r="D30" s="31">
        <v>4502010001</v>
      </c>
      <c r="E30" s="31" t="s">
        <v>6695</v>
      </c>
      <c r="F30" s="30">
        <v>3</v>
      </c>
      <c r="G30" s="29">
        <v>1</v>
      </c>
      <c r="H30" s="29" t="s">
        <v>6667</v>
      </c>
      <c r="I30" s="28">
        <v>41736</v>
      </c>
    </row>
    <row r="31" spans="1:9" x14ac:dyDescent="0.25">
      <c r="A31" s="23" t="str">
        <f>Table13[[#This Row],[Rubric]]&amp;" "&amp;Table13[[#This Row],[Number]]</f>
        <v>ANTH 2401</v>
      </c>
      <c r="B31" s="37" t="s">
        <v>143</v>
      </c>
      <c r="C31" s="31">
        <v>2401</v>
      </c>
      <c r="D31" s="31">
        <v>2705010001</v>
      </c>
      <c r="E31" s="31" t="s">
        <v>6696</v>
      </c>
      <c r="F31" s="30">
        <v>4</v>
      </c>
      <c r="G31" s="29">
        <v>2</v>
      </c>
      <c r="H31" s="29" t="s">
        <v>6667</v>
      </c>
      <c r="I31" s="28">
        <v>41736</v>
      </c>
    </row>
    <row r="32" spans="1:9" x14ac:dyDescent="0.25">
      <c r="A32" s="23" t="str">
        <f>Table13[[#This Row],[Rubric]]&amp;" "&amp;Table13[[#This Row],[Number]]</f>
        <v>ANTH 3304</v>
      </c>
      <c r="B32" s="37" t="s">
        <v>143</v>
      </c>
      <c r="C32" s="31">
        <v>3304</v>
      </c>
      <c r="D32" s="31">
        <v>502020001</v>
      </c>
      <c r="E32" s="31" t="s">
        <v>6697</v>
      </c>
      <c r="F32" s="30">
        <v>3</v>
      </c>
      <c r="G32" s="29">
        <v>3</v>
      </c>
      <c r="H32" s="29" t="s">
        <v>6667</v>
      </c>
      <c r="I32" s="28">
        <v>41736</v>
      </c>
    </row>
    <row r="33" spans="1:9" x14ac:dyDescent="0.25">
      <c r="A33" s="23" t="str">
        <f>Table13[[#This Row],[Rubric]]&amp;" "&amp;Table13[[#This Row],[Number]]</f>
        <v>ANTH 3305</v>
      </c>
      <c r="B33" s="37" t="s">
        <v>143</v>
      </c>
      <c r="C33" s="31">
        <v>3305</v>
      </c>
      <c r="D33" s="31">
        <v>4503010001</v>
      </c>
      <c r="E33" s="31" t="s">
        <v>6698</v>
      </c>
      <c r="F33" s="30">
        <v>3</v>
      </c>
      <c r="G33" s="29">
        <v>3</v>
      </c>
      <c r="H33" s="29" t="s">
        <v>6667</v>
      </c>
      <c r="I33" s="28">
        <v>41736</v>
      </c>
    </row>
    <row r="34" spans="1:9" x14ac:dyDescent="0.25">
      <c r="A34" s="23" t="str">
        <f>Table13[[#This Row],[Rubric]]&amp;" "&amp;Table13[[#This Row],[Number]]</f>
        <v>ANTH 3323</v>
      </c>
      <c r="B34" s="37" t="s">
        <v>143</v>
      </c>
      <c r="C34" s="31">
        <v>3323</v>
      </c>
      <c r="D34" s="31">
        <v>502030001</v>
      </c>
      <c r="E34" s="31" t="s">
        <v>6699</v>
      </c>
      <c r="F34" s="30">
        <v>3</v>
      </c>
      <c r="G34" s="29">
        <v>3</v>
      </c>
      <c r="H34" s="29" t="s">
        <v>6667</v>
      </c>
      <c r="I34" s="28">
        <v>41736</v>
      </c>
    </row>
    <row r="35" spans="1:9" x14ac:dyDescent="0.25">
      <c r="A35" s="23" t="str">
        <f>Table13[[#This Row],[Rubric]]&amp;" "&amp;Table13[[#This Row],[Number]]</f>
        <v>ANTH 3333</v>
      </c>
      <c r="B35" s="37" t="s">
        <v>143</v>
      </c>
      <c r="C35" s="31">
        <v>3333</v>
      </c>
      <c r="D35" s="31">
        <v>4502010001</v>
      </c>
      <c r="E35" s="31" t="s">
        <v>6700</v>
      </c>
      <c r="F35" s="30">
        <v>3</v>
      </c>
      <c r="G35" s="29">
        <v>3</v>
      </c>
      <c r="H35" s="29" t="s">
        <v>6667</v>
      </c>
      <c r="I35" s="28">
        <v>41736</v>
      </c>
    </row>
    <row r="36" spans="1:9" x14ac:dyDescent="0.25">
      <c r="A36" s="23" t="str">
        <f>Table13[[#This Row],[Rubric]]&amp;" "&amp;Table13[[#This Row],[Number]]</f>
        <v>ANTH 3343</v>
      </c>
      <c r="B36" s="37" t="s">
        <v>143</v>
      </c>
      <c r="C36" s="31">
        <v>3343</v>
      </c>
      <c r="D36" s="31">
        <v>3014010010</v>
      </c>
      <c r="E36" s="31" t="s">
        <v>6701</v>
      </c>
      <c r="F36" s="30">
        <v>3</v>
      </c>
      <c r="G36" s="29">
        <v>3</v>
      </c>
      <c r="H36" s="29" t="s">
        <v>6702</v>
      </c>
      <c r="I36" s="28">
        <v>41736</v>
      </c>
    </row>
    <row r="37" spans="1:9" x14ac:dyDescent="0.25">
      <c r="A37" s="23" t="str">
        <f>Table13[[#This Row],[Rubric]]&amp;" "&amp;Table13[[#This Row],[Number]]</f>
        <v>ANTH 3344</v>
      </c>
      <c r="B37" s="37" t="s">
        <v>143</v>
      </c>
      <c r="C37" s="31">
        <v>3344</v>
      </c>
      <c r="D37" s="31">
        <v>5401050001</v>
      </c>
      <c r="E37" s="31" t="s">
        <v>6703</v>
      </c>
      <c r="F37" s="30">
        <v>3</v>
      </c>
      <c r="G37" s="29">
        <v>3</v>
      </c>
      <c r="H37" s="29" t="s">
        <v>6702</v>
      </c>
      <c r="I37" s="28">
        <v>41736</v>
      </c>
    </row>
    <row r="38" spans="1:9" x14ac:dyDescent="0.25">
      <c r="A38" s="23" t="str">
        <f>Table13[[#This Row],[Rubric]]&amp;" "&amp;Table13[[#This Row],[Number]]</f>
        <v>ANTH 3345</v>
      </c>
      <c r="B38" s="37" t="s">
        <v>143</v>
      </c>
      <c r="C38" s="31">
        <v>3345</v>
      </c>
      <c r="D38" s="31">
        <v>4502010001</v>
      </c>
      <c r="E38" s="31" t="s">
        <v>6704</v>
      </c>
      <c r="F38" s="30">
        <v>3</v>
      </c>
      <c r="G38" s="29">
        <v>3</v>
      </c>
      <c r="H38" s="29" t="s">
        <v>6702</v>
      </c>
      <c r="I38" s="28">
        <v>41736</v>
      </c>
    </row>
    <row r="39" spans="1:9" x14ac:dyDescent="0.25">
      <c r="A39" s="23" t="str">
        <f>Table13[[#This Row],[Rubric]]&amp;" "&amp;Table13[[#This Row],[Number]]</f>
        <v>ANTH 3363</v>
      </c>
      <c r="B39" s="37" t="s">
        <v>143</v>
      </c>
      <c r="C39" s="31">
        <v>3363</v>
      </c>
      <c r="D39" s="31">
        <v>4503010001</v>
      </c>
      <c r="E39" s="31" t="s">
        <v>6705</v>
      </c>
      <c r="F39" s="30">
        <v>3</v>
      </c>
      <c r="G39" s="29">
        <v>3</v>
      </c>
      <c r="H39" s="29" t="s">
        <v>6667</v>
      </c>
      <c r="I39" s="28">
        <v>41736</v>
      </c>
    </row>
    <row r="40" spans="1:9" x14ac:dyDescent="0.25">
      <c r="A40" s="23" t="str">
        <f>Table13[[#This Row],[Rubric]]&amp;" "&amp;Table13[[#This Row],[Number]]</f>
        <v>ANTH 3375</v>
      </c>
      <c r="B40" s="37" t="s">
        <v>143</v>
      </c>
      <c r="C40" s="31">
        <v>3375</v>
      </c>
      <c r="D40" s="31">
        <v>502030001</v>
      </c>
      <c r="E40" s="31" t="s">
        <v>6706</v>
      </c>
      <c r="F40" s="30">
        <v>3</v>
      </c>
      <c r="G40" s="29">
        <v>3</v>
      </c>
      <c r="H40" s="29" t="s">
        <v>6667</v>
      </c>
      <c r="I40" s="28">
        <v>41736</v>
      </c>
    </row>
    <row r="41" spans="1:9" x14ac:dyDescent="0.25">
      <c r="A41" s="23" t="str">
        <f>Table13[[#This Row],[Rubric]]&amp;" "&amp;Table13[[#This Row],[Number]]</f>
        <v>ANTH 3380</v>
      </c>
      <c r="B41" s="37" t="s">
        <v>143</v>
      </c>
      <c r="C41" s="31">
        <v>3380</v>
      </c>
      <c r="D41" s="31">
        <v>4502010001</v>
      </c>
      <c r="E41" s="31" t="s">
        <v>6707</v>
      </c>
      <c r="F41" s="30">
        <v>3</v>
      </c>
      <c r="G41" s="29">
        <v>3</v>
      </c>
      <c r="H41" s="29" t="s">
        <v>6667</v>
      </c>
      <c r="I41" s="28">
        <v>41736</v>
      </c>
    </row>
    <row r="42" spans="1:9" x14ac:dyDescent="0.25">
      <c r="A42" s="23" t="str">
        <f>Table13[[#This Row],[Rubric]]&amp;" "&amp;Table13[[#This Row],[Number]]</f>
        <v>ANTH 4300</v>
      </c>
      <c r="B42" s="37" t="s">
        <v>143</v>
      </c>
      <c r="C42" s="31">
        <v>4300</v>
      </c>
      <c r="D42" s="31">
        <v>3000000001</v>
      </c>
      <c r="E42" s="31" t="s">
        <v>6708</v>
      </c>
      <c r="F42" s="30">
        <v>3</v>
      </c>
      <c r="G42" s="29">
        <v>4</v>
      </c>
      <c r="H42" s="29" t="s">
        <v>6702</v>
      </c>
      <c r="I42" s="28">
        <v>41736</v>
      </c>
    </row>
    <row r="43" spans="1:9" x14ac:dyDescent="0.25">
      <c r="A43" s="23" t="str">
        <f>Table13[[#This Row],[Rubric]]&amp;" "&amp;Table13[[#This Row],[Number]]</f>
        <v>ANTH 4302</v>
      </c>
      <c r="B43" s="37" t="s">
        <v>143</v>
      </c>
      <c r="C43" s="31">
        <v>4302</v>
      </c>
      <c r="D43" s="31">
        <v>2607080002</v>
      </c>
      <c r="E43" s="31" t="s">
        <v>6709</v>
      </c>
      <c r="F43" s="30">
        <v>3</v>
      </c>
      <c r="G43" s="29">
        <v>4</v>
      </c>
      <c r="H43" s="29" t="s">
        <v>6667</v>
      </c>
      <c r="I43" s="28">
        <v>41736</v>
      </c>
    </row>
    <row r="44" spans="1:9" x14ac:dyDescent="0.25">
      <c r="A44" s="23" t="str">
        <f>Table13[[#This Row],[Rubric]]&amp;" "&amp;Table13[[#This Row],[Number]]</f>
        <v>ANTH 4306</v>
      </c>
      <c r="B44" s="37" t="s">
        <v>143</v>
      </c>
      <c r="C44" s="31">
        <v>4306</v>
      </c>
      <c r="D44" s="31">
        <v>502010001</v>
      </c>
      <c r="E44" s="31" t="s">
        <v>6710</v>
      </c>
      <c r="F44" s="30">
        <v>3</v>
      </c>
      <c r="G44" s="29">
        <v>4</v>
      </c>
      <c r="H44" s="29" t="s">
        <v>6667</v>
      </c>
      <c r="I44" s="28">
        <v>41736</v>
      </c>
    </row>
    <row r="45" spans="1:9" x14ac:dyDescent="0.25">
      <c r="A45" s="23" t="str">
        <f>Table13[[#This Row],[Rubric]]&amp;" "&amp;Table13[[#This Row],[Number]]</f>
        <v>ANTH 4307</v>
      </c>
      <c r="B45" s="37" t="s">
        <v>143</v>
      </c>
      <c r="C45" s="31">
        <v>4307</v>
      </c>
      <c r="D45" s="31">
        <v>4503010001</v>
      </c>
      <c r="E45" s="31" t="s">
        <v>6711</v>
      </c>
      <c r="F45" s="30">
        <v>3</v>
      </c>
      <c r="G45" s="29">
        <v>4</v>
      </c>
      <c r="H45" s="29" t="s">
        <v>6667</v>
      </c>
      <c r="I45" s="28">
        <v>41736</v>
      </c>
    </row>
    <row r="46" spans="1:9" x14ac:dyDescent="0.25">
      <c r="A46" s="23" t="str">
        <f>Table13[[#This Row],[Rubric]]&amp;" "&amp;Table13[[#This Row],[Number]]</f>
        <v>ANTH 4308</v>
      </c>
      <c r="B46" s="37" t="s">
        <v>143</v>
      </c>
      <c r="C46" s="31">
        <v>4308</v>
      </c>
      <c r="D46" s="31">
        <v>501020101</v>
      </c>
      <c r="E46" s="31" t="s">
        <v>6712</v>
      </c>
      <c r="F46" s="30">
        <v>3</v>
      </c>
      <c r="G46" s="29">
        <v>4</v>
      </c>
      <c r="H46" s="29" t="s">
        <v>6667</v>
      </c>
      <c r="I46" s="28">
        <v>41736</v>
      </c>
    </row>
    <row r="47" spans="1:9" x14ac:dyDescent="0.25">
      <c r="A47" s="23" t="str">
        <f>Table13[[#This Row],[Rubric]]&amp;" "&amp;Table13[[#This Row],[Number]]</f>
        <v>ANTH 4309</v>
      </c>
      <c r="B47" s="37" t="s">
        <v>143</v>
      </c>
      <c r="C47" s="31">
        <v>4309</v>
      </c>
      <c r="D47" s="31">
        <v>502070001</v>
      </c>
      <c r="E47" s="31" t="s">
        <v>6713</v>
      </c>
      <c r="F47" s="30">
        <v>3</v>
      </c>
      <c r="G47" s="29">
        <v>4</v>
      </c>
      <c r="H47" s="29" t="s">
        <v>6667</v>
      </c>
      <c r="I47" s="28">
        <v>41736</v>
      </c>
    </row>
    <row r="48" spans="1:9" x14ac:dyDescent="0.25">
      <c r="A48" s="23" t="str">
        <f>Table13[[#This Row],[Rubric]]&amp;" "&amp;Table13[[#This Row],[Number]]</f>
        <v>ANTH 4310</v>
      </c>
      <c r="B48" s="37" t="s">
        <v>143</v>
      </c>
      <c r="C48" s="31">
        <v>4310</v>
      </c>
      <c r="D48" s="31">
        <v>4502010001</v>
      </c>
      <c r="E48" s="31" t="s">
        <v>6714</v>
      </c>
      <c r="F48" s="30">
        <v>3</v>
      </c>
      <c r="G48" s="29">
        <v>4</v>
      </c>
      <c r="H48" s="29" t="s">
        <v>6667</v>
      </c>
      <c r="I48" s="28">
        <v>41736</v>
      </c>
    </row>
    <row r="49" spans="1:9" x14ac:dyDescent="0.25">
      <c r="A49" s="23" t="str">
        <f>Table13[[#This Row],[Rubric]]&amp;" "&amp;Table13[[#This Row],[Number]]</f>
        <v>ANTH 4311</v>
      </c>
      <c r="B49" s="37" t="s">
        <v>143</v>
      </c>
      <c r="C49" s="31">
        <v>4311</v>
      </c>
      <c r="D49" s="31">
        <v>4502010001</v>
      </c>
      <c r="E49" s="31" t="s">
        <v>6715</v>
      </c>
      <c r="F49" s="30">
        <v>3</v>
      </c>
      <c r="G49" s="29">
        <v>4</v>
      </c>
      <c r="H49" s="29" t="s">
        <v>6667</v>
      </c>
      <c r="I49" s="28">
        <v>41736</v>
      </c>
    </row>
    <row r="50" spans="1:9" x14ac:dyDescent="0.25">
      <c r="A50" s="23" t="str">
        <f>Table13[[#This Row],[Rubric]]&amp;" "&amp;Table13[[#This Row],[Number]]</f>
        <v>ANTH 4312</v>
      </c>
      <c r="B50" s="37" t="s">
        <v>143</v>
      </c>
      <c r="C50" s="31">
        <v>4312</v>
      </c>
      <c r="D50" s="31">
        <v>4502010001</v>
      </c>
      <c r="E50" s="31" t="s">
        <v>6716</v>
      </c>
      <c r="F50" s="30">
        <v>3</v>
      </c>
      <c r="G50" s="29">
        <v>4</v>
      </c>
      <c r="H50" s="29" t="s">
        <v>6667</v>
      </c>
      <c r="I50" s="28">
        <v>41736</v>
      </c>
    </row>
    <row r="51" spans="1:9" x14ac:dyDescent="0.25">
      <c r="A51" s="23" t="str">
        <f>Table13[[#This Row],[Rubric]]&amp;" "&amp;Table13[[#This Row],[Number]]</f>
        <v>ANTH 4313</v>
      </c>
      <c r="B51" s="37" t="s">
        <v>143</v>
      </c>
      <c r="C51" s="31">
        <v>4313</v>
      </c>
      <c r="D51" s="31">
        <v>4502010001</v>
      </c>
      <c r="E51" s="31" t="s">
        <v>6717</v>
      </c>
      <c r="F51" s="30">
        <v>3</v>
      </c>
      <c r="G51" s="29">
        <v>4</v>
      </c>
      <c r="H51" s="29" t="s">
        <v>6667</v>
      </c>
      <c r="I51" s="28">
        <v>41736</v>
      </c>
    </row>
    <row r="52" spans="1:9" x14ac:dyDescent="0.25">
      <c r="A52" s="23" t="str">
        <f>Table13[[#This Row],[Rubric]]&amp;" "&amp;Table13[[#This Row],[Number]]</f>
        <v>ANTH 4314</v>
      </c>
      <c r="B52" s="37" t="s">
        <v>143</v>
      </c>
      <c r="C52" s="31">
        <v>4314</v>
      </c>
      <c r="D52" s="31">
        <v>4502010001</v>
      </c>
      <c r="E52" s="31" t="s">
        <v>6718</v>
      </c>
      <c r="F52" s="30">
        <v>3</v>
      </c>
      <c r="G52" s="29">
        <v>4</v>
      </c>
      <c r="H52" s="29" t="s">
        <v>6667</v>
      </c>
      <c r="I52" s="28">
        <v>41736</v>
      </c>
    </row>
    <row r="53" spans="1:9" x14ac:dyDescent="0.25">
      <c r="A53" s="23" t="str">
        <f>Table13[[#This Row],[Rubric]]&amp;" "&amp;Table13[[#This Row],[Number]]</f>
        <v>ANTH 4315</v>
      </c>
      <c r="B53" s="37" t="s">
        <v>143</v>
      </c>
      <c r="C53" s="31">
        <v>4315</v>
      </c>
      <c r="D53" s="31">
        <v>4502010001</v>
      </c>
      <c r="E53" s="31" t="s">
        <v>6719</v>
      </c>
      <c r="F53" s="30">
        <v>3</v>
      </c>
      <c r="G53" s="29">
        <v>4</v>
      </c>
      <c r="H53" s="29" t="s">
        <v>6667</v>
      </c>
      <c r="I53" s="28">
        <v>41736</v>
      </c>
    </row>
    <row r="54" spans="1:9" x14ac:dyDescent="0.25">
      <c r="A54" s="23" t="str">
        <f>Table13[[#This Row],[Rubric]]&amp;" "&amp;Table13[[#This Row],[Number]]</f>
        <v>ANTH 4345</v>
      </c>
      <c r="B54" s="37" t="s">
        <v>143</v>
      </c>
      <c r="C54" s="31">
        <v>4345</v>
      </c>
      <c r="D54" s="31">
        <v>4502010001</v>
      </c>
      <c r="E54" s="31" t="s">
        <v>6720</v>
      </c>
      <c r="F54" s="30">
        <v>3</v>
      </c>
      <c r="G54" s="29">
        <v>4</v>
      </c>
      <c r="H54" s="29" t="s">
        <v>6667</v>
      </c>
      <c r="I54" s="28">
        <v>41736</v>
      </c>
    </row>
    <row r="55" spans="1:9" x14ac:dyDescent="0.25">
      <c r="A55" s="23" t="str">
        <f>Table13[[#This Row],[Rubric]]&amp;" "&amp;Table13[[#This Row],[Number]]</f>
        <v>ANTH 4348</v>
      </c>
      <c r="B55" s="37" t="s">
        <v>143</v>
      </c>
      <c r="C55" s="31">
        <v>4348</v>
      </c>
      <c r="D55" s="31">
        <v>502030001</v>
      </c>
      <c r="E55" s="31" t="s">
        <v>6721</v>
      </c>
      <c r="F55" s="30">
        <v>3</v>
      </c>
      <c r="G55" s="29">
        <v>4</v>
      </c>
      <c r="H55" s="29" t="s">
        <v>6667</v>
      </c>
      <c r="I55" s="28">
        <v>41736</v>
      </c>
    </row>
    <row r="56" spans="1:9" x14ac:dyDescent="0.25">
      <c r="A56" s="23" t="str">
        <f>Table13[[#This Row],[Rubric]]&amp;" "&amp;Table13[[#This Row],[Number]]</f>
        <v>ANTH 4350</v>
      </c>
      <c r="B56" s="37" t="s">
        <v>143</v>
      </c>
      <c r="C56" s="31">
        <v>4350</v>
      </c>
      <c r="D56" s="31">
        <v>502090001</v>
      </c>
      <c r="E56" s="31" t="s">
        <v>6722</v>
      </c>
      <c r="F56" s="30">
        <v>3</v>
      </c>
      <c r="G56" s="29">
        <v>4</v>
      </c>
      <c r="H56" s="29" t="s">
        <v>6667</v>
      </c>
      <c r="I56" s="28">
        <v>41736</v>
      </c>
    </row>
    <row r="57" spans="1:9" x14ac:dyDescent="0.25">
      <c r="A57" s="23" t="str">
        <f>Table13[[#This Row],[Rubric]]&amp;" "&amp;Table13[[#This Row],[Number]]</f>
        <v>ANTH 4353</v>
      </c>
      <c r="B57" s="37" t="s">
        <v>143</v>
      </c>
      <c r="C57" s="31">
        <v>4353</v>
      </c>
      <c r="D57" s="31">
        <v>502090001</v>
      </c>
      <c r="E57" s="31" t="s">
        <v>6723</v>
      </c>
      <c r="F57" s="30">
        <v>3</v>
      </c>
      <c r="G57" s="29">
        <v>4</v>
      </c>
      <c r="H57" s="29" t="s">
        <v>6667</v>
      </c>
      <c r="I57" s="28">
        <v>41736</v>
      </c>
    </row>
    <row r="58" spans="1:9" x14ac:dyDescent="0.25">
      <c r="A58" s="23" t="str">
        <f>Table13[[#This Row],[Rubric]]&amp;" "&amp;Table13[[#This Row],[Number]]</f>
        <v>ANTH 4355</v>
      </c>
      <c r="B58" s="37" t="s">
        <v>143</v>
      </c>
      <c r="C58" s="31">
        <v>4355</v>
      </c>
      <c r="D58" s="31">
        <v>4201010001</v>
      </c>
      <c r="E58" s="31" t="s">
        <v>6724</v>
      </c>
      <c r="F58" s="30">
        <v>3</v>
      </c>
      <c r="G58" s="29">
        <v>4</v>
      </c>
      <c r="H58" s="29" t="s">
        <v>6667</v>
      </c>
      <c r="I58" s="28">
        <v>41736</v>
      </c>
    </row>
    <row r="59" spans="1:9" x14ac:dyDescent="0.25">
      <c r="A59" s="23" t="str">
        <f>Table13[[#This Row],[Rubric]]&amp;" "&amp;Table13[[#This Row],[Number]]</f>
        <v>ANTH 4365</v>
      </c>
      <c r="B59" s="37" t="s">
        <v>143</v>
      </c>
      <c r="C59" s="31">
        <v>4365</v>
      </c>
      <c r="D59" s="31">
        <v>4503010001</v>
      </c>
      <c r="E59" s="31" t="s">
        <v>6725</v>
      </c>
      <c r="F59" s="30">
        <v>3</v>
      </c>
      <c r="G59" s="29">
        <v>4</v>
      </c>
      <c r="H59" s="29" t="s">
        <v>6667</v>
      </c>
      <c r="I59" s="28">
        <v>41736</v>
      </c>
    </row>
    <row r="60" spans="1:9" x14ac:dyDescent="0.25">
      <c r="A60" s="23" t="str">
        <f>Table13[[#This Row],[Rubric]]&amp;" "&amp;Table13[[#This Row],[Number]]</f>
        <v>ANTH 4369</v>
      </c>
      <c r="B60" s="37" t="s">
        <v>143</v>
      </c>
      <c r="C60" s="31">
        <v>4369</v>
      </c>
      <c r="D60" s="31">
        <v>4503010001</v>
      </c>
      <c r="E60" s="31" t="s">
        <v>6726</v>
      </c>
      <c r="F60" s="30">
        <v>3</v>
      </c>
      <c r="G60" s="29">
        <v>4</v>
      </c>
      <c r="H60" s="29" t="s">
        <v>6667</v>
      </c>
      <c r="I60" s="28">
        <v>41736</v>
      </c>
    </row>
    <row r="61" spans="1:9" x14ac:dyDescent="0.25">
      <c r="A61" s="23" t="str">
        <f>Table13[[#This Row],[Rubric]]&amp;" "&amp;Table13[[#This Row],[Number]]</f>
        <v>ANTH 4373</v>
      </c>
      <c r="B61" s="37" t="s">
        <v>143</v>
      </c>
      <c r="C61" s="31">
        <v>4373</v>
      </c>
      <c r="D61" s="31">
        <v>4503010001</v>
      </c>
      <c r="E61" s="31" t="s">
        <v>6727</v>
      </c>
      <c r="F61" s="30">
        <v>3</v>
      </c>
      <c r="G61" s="29">
        <v>4</v>
      </c>
      <c r="H61" s="29" t="s">
        <v>6667</v>
      </c>
      <c r="I61" s="28">
        <v>41736</v>
      </c>
    </row>
    <row r="62" spans="1:9" x14ac:dyDescent="0.25">
      <c r="A62" s="23" t="str">
        <f>Table13[[#This Row],[Rubric]]&amp;" "&amp;Table13[[#This Row],[Number]]</f>
        <v>ANTH 4374</v>
      </c>
      <c r="B62" s="37" t="s">
        <v>143</v>
      </c>
      <c r="C62" s="31">
        <v>4374</v>
      </c>
      <c r="D62" s="31">
        <v>4503010001</v>
      </c>
      <c r="E62" s="31" t="s">
        <v>6728</v>
      </c>
      <c r="F62" s="30">
        <v>3</v>
      </c>
      <c r="G62" s="29">
        <v>4</v>
      </c>
      <c r="H62" s="29" t="s">
        <v>6667</v>
      </c>
      <c r="I62" s="28">
        <v>41736</v>
      </c>
    </row>
    <row r="63" spans="1:9" x14ac:dyDescent="0.25">
      <c r="A63" s="23" t="str">
        <f>Table13[[#This Row],[Rubric]]&amp;" "&amp;Table13[[#This Row],[Number]]</f>
        <v>ANTH 4385</v>
      </c>
      <c r="B63" s="37" t="s">
        <v>143</v>
      </c>
      <c r="C63" s="31">
        <v>4385</v>
      </c>
      <c r="D63" s="31">
        <v>4502010001</v>
      </c>
      <c r="E63" s="31" t="s">
        <v>6729</v>
      </c>
      <c r="F63" s="30">
        <v>3</v>
      </c>
      <c r="G63" s="29">
        <v>4</v>
      </c>
      <c r="H63" s="29" t="s">
        <v>6702</v>
      </c>
      <c r="I63" s="28">
        <v>41736</v>
      </c>
    </row>
    <row r="64" spans="1:9" x14ac:dyDescent="0.25">
      <c r="A64" s="23" t="str">
        <f>Table13[[#This Row],[Rubric]]&amp;" "&amp;Table13[[#This Row],[Number]]</f>
        <v>ANTH 4390</v>
      </c>
      <c r="B64" s="37" t="s">
        <v>143</v>
      </c>
      <c r="C64" s="31">
        <v>4390</v>
      </c>
      <c r="D64" s="31">
        <v>4502010001</v>
      </c>
      <c r="E64" s="31" t="s">
        <v>6730</v>
      </c>
      <c r="F64" s="30">
        <v>3</v>
      </c>
      <c r="G64" s="29">
        <v>4</v>
      </c>
      <c r="H64" s="29" t="s">
        <v>6667</v>
      </c>
      <c r="I64" s="28">
        <v>41736</v>
      </c>
    </row>
    <row r="65" spans="1:9" x14ac:dyDescent="0.25">
      <c r="A65" s="23" t="str">
        <f>Table13[[#This Row],[Rubric]]&amp;" "&amp;Table13[[#This Row],[Number]]</f>
        <v>ANTH 4395</v>
      </c>
      <c r="B65" s="37" t="s">
        <v>143</v>
      </c>
      <c r="C65" s="31">
        <v>4395</v>
      </c>
      <c r="D65" s="31">
        <v>4502010001</v>
      </c>
      <c r="E65" s="31" t="s">
        <v>6731</v>
      </c>
      <c r="F65" s="30">
        <v>3</v>
      </c>
      <c r="G65" s="29">
        <v>4</v>
      </c>
      <c r="H65" s="29" t="s">
        <v>6702</v>
      </c>
      <c r="I65" s="28">
        <v>41736</v>
      </c>
    </row>
    <row r="66" spans="1:9" x14ac:dyDescent="0.25">
      <c r="A66" s="23" t="str">
        <f>Table13[[#This Row],[Rubric]]&amp;" "&amp;Table13[[#This Row],[Number]]</f>
        <v>ANTH 6300</v>
      </c>
      <c r="B66" s="37" t="s">
        <v>143</v>
      </c>
      <c r="C66" s="31">
        <v>6300</v>
      </c>
      <c r="D66" s="31">
        <v>4502010001</v>
      </c>
      <c r="E66" s="31" t="s">
        <v>6708</v>
      </c>
      <c r="F66" s="30">
        <v>3</v>
      </c>
      <c r="G66" s="29">
        <v>5</v>
      </c>
      <c r="H66" s="29" t="s">
        <v>6702</v>
      </c>
      <c r="I66" s="28">
        <v>41736</v>
      </c>
    </row>
    <row r="67" spans="1:9" x14ac:dyDescent="0.25">
      <c r="A67" s="23" t="str">
        <f>Table13[[#This Row],[Rubric]]&amp;" "&amp;Table13[[#This Row],[Number]]</f>
        <v>ANTH 6304</v>
      </c>
      <c r="B67" s="37" t="s">
        <v>143</v>
      </c>
      <c r="C67" s="31">
        <v>6304</v>
      </c>
      <c r="D67" s="31">
        <v>4502010001</v>
      </c>
      <c r="E67" s="31" t="s">
        <v>6732</v>
      </c>
      <c r="F67" s="30">
        <v>3</v>
      </c>
      <c r="G67" s="29">
        <v>5</v>
      </c>
      <c r="H67" s="29" t="s">
        <v>6667</v>
      </c>
      <c r="I67" s="28">
        <v>41736</v>
      </c>
    </row>
    <row r="68" spans="1:9" x14ac:dyDescent="0.25">
      <c r="A68" s="23" t="str">
        <f>Table13[[#This Row],[Rubric]]&amp;" "&amp;Table13[[#This Row],[Number]]</f>
        <v>ANTH 6305</v>
      </c>
      <c r="B68" s="37" t="s">
        <v>143</v>
      </c>
      <c r="C68" s="31">
        <v>6305</v>
      </c>
      <c r="D68" s="31">
        <v>4503010001</v>
      </c>
      <c r="E68" s="31" t="s">
        <v>6733</v>
      </c>
      <c r="F68" s="30">
        <v>3</v>
      </c>
      <c r="G68" s="29">
        <v>5</v>
      </c>
      <c r="H68" s="29" t="s">
        <v>6667</v>
      </c>
      <c r="I68" s="28">
        <v>41736</v>
      </c>
    </row>
    <row r="69" spans="1:9" x14ac:dyDescent="0.25">
      <c r="A69" s="23" t="str">
        <f>Table13[[#This Row],[Rubric]]&amp;" "&amp;Table13[[#This Row],[Number]]</f>
        <v>ANTH 6306</v>
      </c>
      <c r="B69" s="37" t="s">
        <v>143</v>
      </c>
      <c r="C69" s="31">
        <v>6306</v>
      </c>
      <c r="D69" s="31">
        <v>4502010001</v>
      </c>
      <c r="E69" s="31" t="s">
        <v>6710</v>
      </c>
      <c r="F69" s="30">
        <v>3</v>
      </c>
      <c r="G69" s="29">
        <v>5</v>
      </c>
      <c r="H69" s="29" t="s">
        <v>6667</v>
      </c>
      <c r="I69" s="28">
        <v>41736</v>
      </c>
    </row>
    <row r="70" spans="1:9" x14ac:dyDescent="0.25">
      <c r="A70" s="23" t="str">
        <f>Table13[[#This Row],[Rubric]]&amp;" "&amp;Table13[[#This Row],[Number]]</f>
        <v>ANTH 6307</v>
      </c>
      <c r="B70" s="37" t="s">
        <v>143</v>
      </c>
      <c r="C70" s="31">
        <v>6307</v>
      </c>
      <c r="D70" s="31">
        <v>4503010001</v>
      </c>
      <c r="E70" s="31" t="s">
        <v>6711</v>
      </c>
      <c r="F70" s="30">
        <v>3</v>
      </c>
      <c r="G70" s="29">
        <v>5</v>
      </c>
      <c r="H70" s="29" t="s">
        <v>6667</v>
      </c>
      <c r="I70" s="28">
        <v>41736</v>
      </c>
    </row>
    <row r="71" spans="1:9" x14ac:dyDescent="0.25">
      <c r="A71" s="23" t="str">
        <f>Table13[[#This Row],[Rubric]]&amp;" "&amp;Table13[[#This Row],[Number]]</f>
        <v>ANTH 6308</v>
      </c>
      <c r="B71" s="37" t="s">
        <v>143</v>
      </c>
      <c r="C71" s="31">
        <v>6308</v>
      </c>
      <c r="D71" s="31">
        <v>4502010001</v>
      </c>
      <c r="E71" s="31" t="s">
        <v>6712</v>
      </c>
      <c r="F71" s="30">
        <v>3</v>
      </c>
      <c r="G71" s="29">
        <v>5</v>
      </c>
      <c r="H71" s="29" t="s">
        <v>6667</v>
      </c>
      <c r="I71" s="28">
        <v>41736</v>
      </c>
    </row>
    <row r="72" spans="1:9" x14ac:dyDescent="0.25">
      <c r="A72" s="23" t="str">
        <f>Table13[[#This Row],[Rubric]]&amp;" "&amp;Table13[[#This Row],[Number]]</f>
        <v>ANTH 6310</v>
      </c>
      <c r="B72" s="37" t="s">
        <v>143</v>
      </c>
      <c r="C72" s="31">
        <v>6310</v>
      </c>
      <c r="D72" s="31">
        <v>4502040001</v>
      </c>
      <c r="E72" s="31" t="s">
        <v>6714</v>
      </c>
      <c r="F72" s="30">
        <v>3</v>
      </c>
      <c r="G72" s="29">
        <v>5</v>
      </c>
      <c r="H72" s="29" t="s">
        <v>6667</v>
      </c>
      <c r="I72" s="28">
        <v>41736</v>
      </c>
    </row>
    <row r="73" spans="1:9" x14ac:dyDescent="0.25">
      <c r="A73" s="23" t="str">
        <f>Table13[[#This Row],[Rubric]]&amp;" "&amp;Table13[[#This Row],[Number]]</f>
        <v>ANTH 6311</v>
      </c>
      <c r="B73" s="37" t="s">
        <v>143</v>
      </c>
      <c r="C73" s="31">
        <v>6311</v>
      </c>
      <c r="D73" s="31">
        <v>4502010001</v>
      </c>
      <c r="E73" s="31" t="s">
        <v>6715</v>
      </c>
      <c r="F73" s="30">
        <v>3</v>
      </c>
      <c r="G73" s="29">
        <v>5</v>
      </c>
      <c r="H73" s="29" t="s">
        <v>6667</v>
      </c>
      <c r="I73" s="28">
        <v>41736</v>
      </c>
    </row>
    <row r="74" spans="1:9" x14ac:dyDescent="0.25">
      <c r="A74" s="23" t="str">
        <f>Table13[[#This Row],[Rubric]]&amp;" "&amp;Table13[[#This Row],[Number]]</f>
        <v>ANTH 6312</v>
      </c>
      <c r="B74" s="37" t="s">
        <v>143</v>
      </c>
      <c r="C74" s="31">
        <v>6312</v>
      </c>
      <c r="D74" s="31">
        <v>4502010001</v>
      </c>
      <c r="E74" s="31" t="s">
        <v>6716</v>
      </c>
      <c r="F74" s="30">
        <v>3</v>
      </c>
      <c r="G74" s="29">
        <v>5</v>
      </c>
      <c r="H74" s="29" t="s">
        <v>6667</v>
      </c>
      <c r="I74" s="28">
        <v>41736</v>
      </c>
    </row>
    <row r="75" spans="1:9" x14ac:dyDescent="0.25">
      <c r="A75" s="23" t="str">
        <f>Table13[[#This Row],[Rubric]]&amp;" "&amp;Table13[[#This Row],[Number]]</f>
        <v>ANTH 6314</v>
      </c>
      <c r="B75" s="37" t="s">
        <v>143</v>
      </c>
      <c r="C75" s="31">
        <v>6314</v>
      </c>
      <c r="D75" s="31">
        <v>4502010001</v>
      </c>
      <c r="E75" s="31" t="s">
        <v>6718</v>
      </c>
      <c r="F75" s="30">
        <v>3</v>
      </c>
      <c r="G75" s="29">
        <v>5</v>
      </c>
      <c r="H75" s="29" t="s">
        <v>6667</v>
      </c>
      <c r="I75" s="28">
        <v>41736</v>
      </c>
    </row>
    <row r="76" spans="1:9" x14ac:dyDescent="0.25">
      <c r="A76" s="23" t="str">
        <f>Table13[[#This Row],[Rubric]]&amp;" "&amp;Table13[[#This Row],[Number]]</f>
        <v>ANTH 6315</v>
      </c>
      <c r="B76" s="37" t="s">
        <v>143</v>
      </c>
      <c r="C76" s="31">
        <v>6315</v>
      </c>
      <c r="D76" s="31">
        <v>4502010001</v>
      </c>
      <c r="E76" s="31" t="s">
        <v>6719</v>
      </c>
      <c r="F76" s="30">
        <v>3</v>
      </c>
      <c r="G76" s="29">
        <v>5</v>
      </c>
      <c r="H76" s="29" t="s">
        <v>6667</v>
      </c>
      <c r="I76" s="28">
        <v>41736</v>
      </c>
    </row>
    <row r="77" spans="1:9" x14ac:dyDescent="0.25">
      <c r="A77" s="23" t="str">
        <f>Table13[[#This Row],[Rubric]]&amp;" "&amp;Table13[[#This Row],[Number]]</f>
        <v>ANTH 6320</v>
      </c>
      <c r="B77" s="37" t="s">
        <v>143</v>
      </c>
      <c r="C77" s="31">
        <v>6320</v>
      </c>
      <c r="D77" s="31">
        <v>4502010001</v>
      </c>
      <c r="E77" s="31" t="s">
        <v>6734</v>
      </c>
      <c r="F77" s="30">
        <v>3</v>
      </c>
      <c r="G77" s="29">
        <v>5</v>
      </c>
      <c r="H77" s="29" t="s">
        <v>6667</v>
      </c>
      <c r="I77" s="28">
        <v>41736</v>
      </c>
    </row>
    <row r="78" spans="1:9" x14ac:dyDescent="0.25">
      <c r="A78" s="23" t="str">
        <f>Table13[[#This Row],[Rubric]]&amp;" "&amp;Table13[[#This Row],[Number]]</f>
        <v>ANTH 6323</v>
      </c>
      <c r="B78" s="37" t="s">
        <v>143</v>
      </c>
      <c r="C78" s="31">
        <v>6323</v>
      </c>
      <c r="D78" s="31">
        <v>4502040001</v>
      </c>
      <c r="E78" s="31" t="s">
        <v>6735</v>
      </c>
      <c r="F78" s="30">
        <v>3</v>
      </c>
      <c r="G78" s="29">
        <v>5</v>
      </c>
      <c r="H78" s="29" t="s">
        <v>6667</v>
      </c>
      <c r="I78" s="28">
        <v>41736</v>
      </c>
    </row>
    <row r="79" spans="1:9" x14ac:dyDescent="0.25">
      <c r="A79" s="23" t="str">
        <f>Table13[[#This Row],[Rubric]]&amp;" "&amp;Table13[[#This Row],[Number]]</f>
        <v>ANTH 6333</v>
      </c>
      <c r="B79" s="37" t="s">
        <v>143</v>
      </c>
      <c r="C79" s="31">
        <v>6333</v>
      </c>
      <c r="D79" s="31">
        <v>4502010001</v>
      </c>
      <c r="E79" s="31" t="s">
        <v>6736</v>
      </c>
      <c r="F79" s="30">
        <v>3</v>
      </c>
      <c r="G79" s="29">
        <v>5</v>
      </c>
      <c r="H79" s="29" t="s">
        <v>6667</v>
      </c>
      <c r="I79" s="28">
        <v>41736</v>
      </c>
    </row>
    <row r="80" spans="1:9" x14ac:dyDescent="0.25">
      <c r="A80" s="23" t="str">
        <f>Table13[[#This Row],[Rubric]]&amp;" "&amp;Table13[[#This Row],[Number]]</f>
        <v>ANTH 6337</v>
      </c>
      <c r="B80" s="37" t="s">
        <v>143</v>
      </c>
      <c r="C80" s="31">
        <v>6337</v>
      </c>
      <c r="D80" s="31">
        <v>4502010001</v>
      </c>
      <c r="E80" s="31" t="s">
        <v>6737</v>
      </c>
      <c r="F80" s="30">
        <v>3</v>
      </c>
      <c r="G80" s="29">
        <v>5</v>
      </c>
      <c r="H80" s="29" t="s">
        <v>6667</v>
      </c>
      <c r="I80" s="28">
        <v>41736</v>
      </c>
    </row>
    <row r="81" spans="1:9" x14ac:dyDescent="0.25">
      <c r="A81" s="23" t="str">
        <f>Table13[[#This Row],[Rubric]]&amp;" "&amp;Table13[[#This Row],[Number]]</f>
        <v>ANTH 6338</v>
      </c>
      <c r="B81" s="37" t="s">
        <v>143</v>
      </c>
      <c r="C81" s="31">
        <v>6338</v>
      </c>
      <c r="D81" s="31">
        <v>4502010001</v>
      </c>
      <c r="E81" s="31" t="s">
        <v>6738</v>
      </c>
      <c r="F81" s="30">
        <v>3</v>
      </c>
      <c r="G81" s="29">
        <v>5</v>
      </c>
      <c r="H81" s="29" t="s">
        <v>6667</v>
      </c>
      <c r="I81" s="28">
        <v>41736</v>
      </c>
    </row>
    <row r="82" spans="1:9" x14ac:dyDescent="0.25">
      <c r="A82" s="23" t="str">
        <f>Table13[[#This Row],[Rubric]]&amp;" "&amp;Table13[[#This Row],[Number]]</f>
        <v>ANTH 6345</v>
      </c>
      <c r="B82" s="37" t="s">
        <v>143</v>
      </c>
      <c r="C82" s="31">
        <v>6345</v>
      </c>
      <c r="D82" s="31">
        <v>4502010001</v>
      </c>
      <c r="E82" s="31" t="s">
        <v>6720</v>
      </c>
      <c r="F82" s="30">
        <v>3</v>
      </c>
      <c r="G82" s="29">
        <v>5</v>
      </c>
      <c r="H82" s="29" t="s">
        <v>6667</v>
      </c>
      <c r="I82" s="28">
        <v>41736</v>
      </c>
    </row>
    <row r="83" spans="1:9" x14ac:dyDescent="0.25">
      <c r="A83" s="23" t="str">
        <f>Table13[[#This Row],[Rubric]]&amp;" "&amp;Table13[[#This Row],[Number]]</f>
        <v>ANTH 6348</v>
      </c>
      <c r="B83" s="37" t="s">
        <v>143</v>
      </c>
      <c r="C83" s="31">
        <v>6348</v>
      </c>
      <c r="D83" s="31">
        <v>4502010001</v>
      </c>
      <c r="E83" s="31" t="s">
        <v>6739</v>
      </c>
      <c r="F83" s="30">
        <v>3</v>
      </c>
      <c r="G83" s="29">
        <v>5</v>
      </c>
      <c r="H83" s="29" t="s">
        <v>6667</v>
      </c>
      <c r="I83" s="28">
        <v>41736</v>
      </c>
    </row>
    <row r="84" spans="1:9" x14ac:dyDescent="0.25">
      <c r="A84" s="23" t="str">
        <f>Table13[[#This Row],[Rubric]]&amp;" "&amp;Table13[[#This Row],[Number]]</f>
        <v>ANTH 6350</v>
      </c>
      <c r="B84" s="37" t="s">
        <v>143</v>
      </c>
      <c r="C84" s="31">
        <v>6350</v>
      </c>
      <c r="D84" s="31">
        <v>502030001</v>
      </c>
      <c r="E84" s="31" t="s">
        <v>6740</v>
      </c>
      <c r="F84" s="30">
        <v>3</v>
      </c>
      <c r="G84" s="29">
        <v>5</v>
      </c>
      <c r="H84" s="29" t="s">
        <v>6667</v>
      </c>
      <c r="I84" s="28">
        <v>41736</v>
      </c>
    </row>
    <row r="85" spans="1:9" x14ac:dyDescent="0.25">
      <c r="A85" s="23" t="str">
        <f>Table13[[#This Row],[Rubric]]&amp;" "&amp;Table13[[#This Row],[Number]]</f>
        <v>ANTH 6355</v>
      </c>
      <c r="B85" s="37" t="s">
        <v>143</v>
      </c>
      <c r="C85" s="31">
        <v>6355</v>
      </c>
      <c r="D85" s="31">
        <v>4201010001</v>
      </c>
      <c r="E85" s="31" t="s">
        <v>6724</v>
      </c>
      <c r="F85" s="30">
        <v>3</v>
      </c>
      <c r="G85" s="29">
        <v>5</v>
      </c>
      <c r="H85" s="29" t="s">
        <v>6667</v>
      </c>
      <c r="I85" s="28">
        <v>41736</v>
      </c>
    </row>
    <row r="86" spans="1:9" x14ac:dyDescent="0.25">
      <c r="A86" s="23" t="str">
        <f>Table13[[#This Row],[Rubric]]&amp;" "&amp;Table13[[#This Row],[Number]]</f>
        <v>ANTH 6363</v>
      </c>
      <c r="B86" s="37" t="s">
        <v>143</v>
      </c>
      <c r="C86" s="31">
        <v>6363</v>
      </c>
      <c r="D86" s="31">
        <v>4505010001</v>
      </c>
      <c r="E86" s="31" t="s">
        <v>6705</v>
      </c>
      <c r="F86" s="30">
        <v>3</v>
      </c>
      <c r="G86" s="29">
        <v>5</v>
      </c>
      <c r="H86" s="29" t="s">
        <v>6667</v>
      </c>
      <c r="I86" s="28">
        <v>41736</v>
      </c>
    </row>
    <row r="87" spans="1:9" x14ac:dyDescent="0.25">
      <c r="A87" s="23" t="str">
        <f>Table13[[#This Row],[Rubric]]&amp;" "&amp;Table13[[#This Row],[Number]]</f>
        <v>ANTH 6365</v>
      </c>
      <c r="B87" s="37" t="s">
        <v>143</v>
      </c>
      <c r="C87" s="31">
        <v>6365</v>
      </c>
      <c r="D87" s="31">
        <v>4502010001</v>
      </c>
      <c r="E87" s="31" t="s">
        <v>6741</v>
      </c>
      <c r="F87" s="30">
        <v>3</v>
      </c>
      <c r="G87" s="29">
        <v>5</v>
      </c>
      <c r="H87" s="29" t="s">
        <v>6667</v>
      </c>
      <c r="I87" s="28">
        <v>41736</v>
      </c>
    </row>
    <row r="88" spans="1:9" x14ac:dyDescent="0.25">
      <c r="A88" s="23" t="str">
        <f>Table13[[#This Row],[Rubric]]&amp;" "&amp;Table13[[#This Row],[Number]]</f>
        <v>ANTH 6369</v>
      </c>
      <c r="B88" s="37" t="s">
        <v>143</v>
      </c>
      <c r="C88" s="31">
        <v>6369</v>
      </c>
      <c r="D88" s="31">
        <v>4502010001</v>
      </c>
      <c r="E88" s="31" t="s">
        <v>6742</v>
      </c>
      <c r="F88" s="30">
        <v>3</v>
      </c>
      <c r="G88" s="29">
        <v>5</v>
      </c>
      <c r="H88" s="29" t="s">
        <v>6667</v>
      </c>
      <c r="I88" s="28">
        <v>41736</v>
      </c>
    </row>
    <row r="89" spans="1:9" x14ac:dyDescent="0.25">
      <c r="A89" s="23" t="str">
        <f>Table13[[#This Row],[Rubric]]&amp;" "&amp;Table13[[#This Row],[Number]]</f>
        <v>ANTH 6373</v>
      </c>
      <c r="B89" s="37" t="s">
        <v>143</v>
      </c>
      <c r="C89" s="31">
        <v>6373</v>
      </c>
      <c r="D89" s="31">
        <v>4503010001</v>
      </c>
      <c r="E89" s="31" t="s">
        <v>6727</v>
      </c>
      <c r="F89" s="30">
        <v>3</v>
      </c>
      <c r="G89" s="29">
        <v>5</v>
      </c>
      <c r="H89" s="29" t="s">
        <v>6667</v>
      </c>
      <c r="I89" s="28">
        <v>41736</v>
      </c>
    </row>
    <row r="90" spans="1:9" x14ac:dyDescent="0.25">
      <c r="A90" s="23" t="str">
        <f>Table13[[#This Row],[Rubric]]&amp;" "&amp;Table13[[#This Row],[Number]]</f>
        <v>ANTH 6374</v>
      </c>
      <c r="B90" s="37" t="s">
        <v>143</v>
      </c>
      <c r="C90" s="31">
        <v>6374</v>
      </c>
      <c r="D90" s="31">
        <v>4502010001</v>
      </c>
      <c r="E90" s="31" t="s">
        <v>6728</v>
      </c>
      <c r="F90" s="30">
        <v>3</v>
      </c>
      <c r="G90" s="29">
        <v>5</v>
      </c>
      <c r="H90" s="29" t="s">
        <v>6667</v>
      </c>
      <c r="I90" s="28">
        <v>41736</v>
      </c>
    </row>
    <row r="91" spans="1:9" x14ac:dyDescent="0.25">
      <c r="A91" s="23" t="str">
        <f>Table13[[#This Row],[Rubric]]&amp;" "&amp;Table13[[#This Row],[Number]]</f>
        <v>ANTH 6375</v>
      </c>
      <c r="B91" s="37" t="s">
        <v>143</v>
      </c>
      <c r="C91" s="31">
        <v>6375</v>
      </c>
      <c r="D91" s="31">
        <v>4502010001</v>
      </c>
      <c r="E91" s="31" t="s">
        <v>6743</v>
      </c>
      <c r="F91" s="30">
        <v>3</v>
      </c>
      <c r="G91" s="29">
        <v>5</v>
      </c>
      <c r="H91" s="29" t="s">
        <v>6667</v>
      </c>
      <c r="I91" s="28">
        <v>41736</v>
      </c>
    </row>
    <row r="92" spans="1:9" x14ac:dyDescent="0.25">
      <c r="A92" s="23" t="str">
        <f>Table13[[#This Row],[Rubric]]&amp;" "&amp;Table13[[#This Row],[Number]]</f>
        <v>ANTH 6376</v>
      </c>
      <c r="B92" s="37" t="s">
        <v>143</v>
      </c>
      <c r="C92" s="31">
        <v>6376</v>
      </c>
      <c r="D92" s="31">
        <v>4502010001</v>
      </c>
      <c r="E92" s="31" t="s">
        <v>6744</v>
      </c>
      <c r="F92" s="30">
        <v>3</v>
      </c>
      <c r="G92" s="29">
        <v>5</v>
      </c>
      <c r="H92" s="29" t="s">
        <v>6667</v>
      </c>
      <c r="I92" s="28">
        <v>41736</v>
      </c>
    </row>
    <row r="93" spans="1:9" x14ac:dyDescent="0.25">
      <c r="A93" s="23" t="str">
        <f>Table13[[#This Row],[Rubric]]&amp;" "&amp;Table13[[#This Row],[Number]]</f>
        <v>ANTH 6380</v>
      </c>
      <c r="B93" s="37" t="s">
        <v>143</v>
      </c>
      <c r="C93" s="31">
        <v>6380</v>
      </c>
      <c r="D93" s="31">
        <v>4502010001</v>
      </c>
      <c r="E93" s="31" t="s">
        <v>6707</v>
      </c>
      <c r="F93" s="30">
        <v>3</v>
      </c>
      <c r="G93" s="29">
        <v>5</v>
      </c>
      <c r="H93" s="29" t="s">
        <v>6667</v>
      </c>
      <c r="I93" s="28">
        <v>41736</v>
      </c>
    </row>
    <row r="94" spans="1:9" x14ac:dyDescent="0.25">
      <c r="A94" s="23" t="str">
        <f>Table13[[#This Row],[Rubric]]&amp;" "&amp;Table13[[#This Row],[Number]]</f>
        <v>ANTH 6385</v>
      </c>
      <c r="B94" s="37" t="s">
        <v>143</v>
      </c>
      <c r="C94" s="31">
        <v>6385</v>
      </c>
      <c r="D94" s="31">
        <v>4502010001</v>
      </c>
      <c r="E94" s="31" t="s">
        <v>6729</v>
      </c>
      <c r="F94" s="30">
        <v>3</v>
      </c>
      <c r="G94" s="29">
        <v>5</v>
      </c>
      <c r="H94" s="29" t="s">
        <v>6702</v>
      </c>
      <c r="I94" s="28">
        <v>41736</v>
      </c>
    </row>
    <row r="95" spans="1:9" x14ac:dyDescent="0.25">
      <c r="A95" s="23" t="str">
        <f>Table13[[#This Row],[Rubric]]&amp;" "&amp;Table13[[#This Row],[Number]]</f>
        <v>ANTH 6390</v>
      </c>
      <c r="B95" s="37" t="s">
        <v>143</v>
      </c>
      <c r="C95" s="31">
        <v>6390</v>
      </c>
      <c r="D95" s="31">
        <v>4502010001</v>
      </c>
      <c r="E95" s="31" t="s">
        <v>6730</v>
      </c>
      <c r="F95" s="30">
        <v>3</v>
      </c>
      <c r="G95" s="29">
        <v>5</v>
      </c>
      <c r="H95" s="29" t="s">
        <v>6702</v>
      </c>
      <c r="I95" s="28">
        <v>41736</v>
      </c>
    </row>
    <row r="96" spans="1:9" x14ac:dyDescent="0.25">
      <c r="A96" s="23" t="str">
        <f>Table13[[#This Row],[Rubric]]&amp;" "&amp;Table13[[#This Row],[Number]]</f>
        <v>ANTH 7300</v>
      </c>
      <c r="B96" s="37" t="s">
        <v>143</v>
      </c>
      <c r="C96" s="31">
        <v>7300</v>
      </c>
      <c r="D96" s="31">
        <v>4502010001</v>
      </c>
      <c r="E96" s="31" t="s">
        <v>6745</v>
      </c>
      <c r="F96" s="30">
        <v>3</v>
      </c>
      <c r="G96" s="29">
        <v>5</v>
      </c>
      <c r="H96" s="29" t="s">
        <v>6667</v>
      </c>
      <c r="I96" s="28">
        <v>41736</v>
      </c>
    </row>
    <row r="97" spans="1:9" x14ac:dyDescent="0.25">
      <c r="A97" s="23" t="str">
        <f>Table13[[#This Row],[Rubric]]&amp;" "&amp;Table13[[#This Row],[Number]]</f>
        <v>ANTH 7301</v>
      </c>
      <c r="B97" s="37" t="s">
        <v>143</v>
      </c>
      <c r="C97" s="31">
        <v>7301</v>
      </c>
      <c r="D97" s="31">
        <v>4502010001</v>
      </c>
      <c r="E97" s="31" t="s">
        <v>6745</v>
      </c>
      <c r="F97" s="30">
        <v>3</v>
      </c>
      <c r="G97" s="29">
        <v>5</v>
      </c>
      <c r="H97" s="29" t="s">
        <v>6667</v>
      </c>
      <c r="I97" s="28">
        <v>41736</v>
      </c>
    </row>
    <row r="98" spans="1:9" x14ac:dyDescent="0.25">
      <c r="A98" s="23" t="str">
        <f>Table13[[#This Row],[Rubric]]&amp;" "&amp;Table13[[#This Row],[Number]]</f>
        <v>ANTH 7600</v>
      </c>
      <c r="B98" s="37" t="s">
        <v>143</v>
      </c>
      <c r="C98" s="31">
        <v>7600</v>
      </c>
      <c r="D98" s="31">
        <v>4502010001</v>
      </c>
      <c r="E98" s="31" t="s">
        <v>6745</v>
      </c>
      <c r="F98" s="30">
        <v>6</v>
      </c>
      <c r="G98" s="29">
        <v>5</v>
      </c>
      <c r="H98" s="29" t="s">
        <v>6667</v>
      </c>
      <c r="I98" s="28">
        <v>41736</v>
      </c>
    </row>
    <row r="99" spans="1:9" x14ac:dyDescent="0.25">
      <c r="A99" s="23" t="str">
        <f>Table13[[#This Row],[Rubric]]&amp;" "&amp;Table13[[#This Row],[Number]]</f>
        <v>ANTH 7601</v>
      </c>
      <c r="B99" s="37" t="s">
        <v>143</v>
      </c>
      <c r="C99" s="31">
        <v>7601</v>
      </c>
      <c r="D99" s="31">
        <v>4502010001</v>
      </c>
      <c r="E99" s="31" t="s">
        <v>6745</v>
      </c>
      <c r="F99" s="30">
        <v>6</v>
      </c>
      <c r="G99" s="29">
        <v>5</v>
      </c>
      <c r="H99" s="29" t="s">
        <v>6667</v>
      </c>
      <c r="I99" s="28">
        <v>41736</v>
      </c>
    </row>
    <row r="100" spans="1:9" x14ac:dyDescent="0.25">
      <c r="A100" s="23" t="str">
        <f>Table13[[#This Row],[Rubric]]&amp;" "&amp;Table13[[#This Row],[Number]]</f>
        <v>ART 1301</v>
      </c>
      <c r="B100" s="37" t="s">
        <v>6746</v>
      </c>
      <c r="C100" s="31">
        <v>1301</v>
      </c>
      <c r="D100" s="31">
        <v>5007030003</v>
      </c>
      <c r="E100" s="31" t="s">
        <v>333</v>
      </c>
      <c r="F100" s="30">
        <v>3</v>
      </c>
      <c r="G100" s="29">
        <v>1</v>
      </c>
      <c r="H100" s="29" t="s">
        <v>6667</v>
      </c>
      <c r="I100" s="28">
        <v>41736</v>
      </c>
    </row>
    <row r="101" spans="1:9" x14ac:dyDescent="0.25">
      <c r="A101" s="23" t="str">
        <f>Table13[[#This Row],[Rubric]]&amp;" "&amp;Table13[[#This Row],[Number]]</f>
        <v>ART 1311</v>
      </c>
      <c r="B101" s="37" t="s">
        <v>6746</v>
      </c>
      <c r="C101" s="31">
        <v>1311</v>
      </c>
      <c r="D101" s="31">
        <v>5007050003</v>
      </c>
      <c r="E101" s="31" t="s">
        <v>381</v>
      </c>
      <c r="F101" s="30">
        <v>3</v>
      </c>
      <c r="G101" s="29">
        <v>1</v>
      </c>
      <c r="H101" s="29" t="s">
        <v>6667</v>
      </c>
      <c r="I101" s="28">
        <v>41736</v>
      </c>
    </row>
    <row r="102" spans="1:9" x14ac:dyDescent="0.25">
      <c r="A102" s="23" t="str">
        <f>Table13[[#This Row],[Rubric]]&amp;" "&amp;Table13[[#This Row],[Number]]</f>
        <v>ART 1332</v>
      </c>
      <c r="B102" s="37" t="s">
        <v>6746</v>
      </c>
      <c r="C102" s="31">
        <v>1332</v>
      </c>
      <c r="D102" s="31">
        <v>5004020003</v>
      </c>
      <c r="E102" s="31" t="s">
        <v>6747</v>
      </c>
      <c r="F102" s="30">
        <v>3</v>
      </c>
      <c r="G102" s="29">
        <v>1</v>
      </c>
      <c r="H102" s="29" t="s">
        <v>6667</v>
      </c>
      <c r="I102" s="28">
        <v>41736</v>
      </c>
    </row>
    <row r="103" spans="1:9" x14ac:dyDescent="0.25">
      <c r="A103" s="23" t="str">
        <f>Table13[[#This Row],[Rubric]]&amp;" "&amp;Table13[[#This Row],[Number]]</f>
        <v>ART 1333</v>
      </c>
      <c r="B103" s="37" t="s">
        <v>6746</v>
      </c>
      <c r="C103" s="31">
        <v>1333</v>
      </c>
      <c r="D103" s="31">
        <v>1003030019</v>
      </c>
      <c r="E103" s="31" t="s">
        <v>6748</v>
      </c>
      <c r="F103" s="30">
        <v>3</v>
      </c>
      <c r="G103" s="29">
        <v>1</v>
      </c>
      <c r="H103" s="29" t="s">
        <v>6667</v>
      </c>
      <c r="I103" s="28">
        <v>41736</v>
      </c>
    </row>
    <row r="104" spans="1:9" x14ac:dyDescent="0.25">
      <c r="A104" s="23" t="str">
        <f>Table13[[#This Row],[Rubric]]&amp;" "&amp;Table13[[#This Row],[Number]]</f>
        <v>ART 1334</v>
      </c>
      <c r="B104" s="37" t="s">
        <v>6746</v>
      </c>
      <c r="C104" s="31">
        <v>1334</v>
      </c>
      <c r="D104" s="31">
        <v>5007010003</v>
      </c>
      <c r="E104" s="31" t="s">
        <v>6749</v>
      </c>
      <c r="F104" s="30">
        <v>3</v>
      </c>
      <c r="G104" s="29">
        <v>1</v>
      </c>
      <c r="H104" s="29" t="s">
        <v>6667</v>
      </c>
      <c r="I104" s="28">
        <v>41736</v>
      </c>
    </row>
    <row r="105" spans="1:9" x14ac:dyDescent="0.25">
      <c r="A105" s="23" t="str">
        <f>Table13[[#This Row],[Rubric]]&amp;" "&amp;Table13[[#This Row],[Number]]</f>
        <v>ART 1335</v>
      </c>
      <c r="B105" s="37" t="s">
        <v>6746</v>
      </c>
      <c r="C105" s="31">
        <v>1335</v>
      </c>
      <c r="D105" s="31">
        <v>5007010003</v>
      </c>
      <c r="E105" s="31" t="s">
        <v>6750</v>
      </c>
      <c r="F105" s="30">
        <v>3</v>
      </c>
      <c r="G105" s="29">
        <v>1</v>
      </c>
      <c r="H105" s="29" t="s">
        <v>6667</v>
      </c>
      <c r="I105" s="28">
        <v>41736</v>
      </c>
    </row>
    <row r="106" spans="1:9" x14ac:dyDescent="0.25">
      <c r="A106" s="23" t="str">
        <f>Table13[[#This Row],[Rubric]]&amp;" "&amp;Table13[[#This Row],[Number]]</f>
        <v>ART 2303</v>
      </c>
      <c r="B106" s="37" t="s">
        <v>6746</v>
      </c>
      <c r="C106" s="31">
        <v>2303</v>
      </c>
      <c r="D106" s="31">
        <v>5007130003</v>
      </c>
      <c r="E106" s="31" t="s">
        <v>6751</v>
      </c>
      <c r="F106" s="30">
        <v>3</v>
      </c>
      <c r="G106" s="29">
        <v>2</v>
      </c>
      <c r="H106" s="29" t="s">
        <v>6667</v>
      </c>
      <c r="I106" s="28">
        <v>41736</v>
      </c>
    </row>
    <row r="107" spans="1:9" x14ac:dyDescent="0.25">
      <c r="A107" s="23" t="str">
        <f>Table13[[#This Row],[Rubric]]&amp;" "&amp;Table13[[#This Row],[Number]]</f>
        <v>ART 2312</v>
      </c>
      <c r="B107" s="37" t="s">
        <v>6746</v>
      </c>
      <c r="C107" s="31">
        <v>2312</v>
      </c>
      <c r="D107" s="31">
        <v>5007050003</v>
      </c>
      <c r="E107" s="31" t="s">
        <v>386</v>
      </c>
      <c r="F107" s="30">
        <v>3</v>
      </c>
      <c r="G107" s="29">
        <v>2</v>
      </c>
      <c r="H107" s="29" t="s">
        <v>6667</v>
      </c>
      <c r="I107" s="28">
        <v>41736</v>
      </c>
    </row>
    <row r="108" spans="1:9" x14ac:dyDescent="0.25">
      <c r="A108" s="23" t="str">
        <f>Table13[[#This Row],[Rubric]]&amp;" "&amp;Table13[[#This Row],[Number]]</f>
        <v>ART 2321</v>
      </c>
      <c r="B108" s="37" t="s">
        <v>6746</v>
      </c>
      <c r="C108" s="31">
        <v>2321</v>
      </c>
      <c r="D108" s="31">
        <v>5007080003</v>
      </c>
      <c r="E108" s="31" t="s">
        <v>418</v>
      </c>
      <c r="F108" s="30">
        <v>3</v>
      </c>
      <c r="G108" s="29">
        <v>2</v>
      </c>
      <c r="H108" s="29" t="s">
        <v>6667</v>
      </c>
      <c r="I108" s="28">
        <v>41736</v>
      </c>
    </row>
    <row r="109" spans="1:9" x14ac:dyDescent="0.25">
      <c r="A109" s="23" t="str">
        <f>Table13[[#This Row],[Rubric]]&amp;" "&amp;Table13[[#This Row],[Number]]</f>
        <v>ART 2322</v>
      </c>
      <c r="B109" s="37" t="s">
        <v>6746</v>
      </c>
      <c r="C109" s="31">
        <v>2322</v>
      </c>
      <c r="D109" s="31">
        <v>5007080003</v>
      </c>
      <c r="E109" s="31" t="s">
        <v>423</v>
      </c>
      <c r="F109" s="30">
        <v>3</v>
      </c>
      <c r="G109" s="29">
        <v>2</v>
      </c>
      <c r="H109" s="29" t="s">
        <v>6667</v>
      </c>
      <c r="I109" s="28">
        <v>41736</v>
      </c>
    </row>
    <row r="110" spans="1:9" x14ac:dyDescent="0.25">
      <c r="A110" s="23" t="str">
        <f>Table13[[#This Row],[Rubric]]&amp;" "&amp;Table13[[#This Row],[Number]]</f>
        <v>ART 2341</v>
      </c>
      <c r="B110" s="37" t="s">
        <v>6746</v>
      </c>
      <c r="C110" s="31">
        <v>2341</v>
      </c>
      <c r="D110" s="31">
        <v>5007090003</v>
      </c>
      <c r="E110" s="31" t="s">
        <v>445</v>
      </c>
      <c r="F110" s="30">
        <v>3</v>
      </c>
      <c r="G110" s="29">
        <v>2</v>
      </c>
      <c r="H110" s="29" t="s">
        <v>6667</v>
      </c>
      <c r="I110" s="28">
        <v>41736</v>
      </c>
    </row>
    <row r="111" spans="1:9" x14ac:dyDescent="0.25">
      <c r="A111" s="23" t="str">
        <f>Table13[[#This Row],[Rubric]]&amp;" "&amp;Table13[[#This Row],[Number]]</f>
        <v>ART 2351</v>
      </c>
      <c r="B111" s="37" t="s">
        <v>6746</v>
      </c>
      <c r="C111" s="31">
        <v>2351</v>
      </c>
      <c r="D111" s="31">
        <v>5007030003</v>
      </c>
      <c r="E111" s="31" t="s">
        <v>6752</v>
      </c>
      <c r="F111" s="30">
        <v>3</v>
      </c>
      <c r="G111" s="29">
        <v>2</v>
      </c>
      <c r="H111" s="29" t="s">
        <v>6667</v>
      </c>
      <c r="I111" s="28">
        <v>41736</v>
      </c>
    </row>
    <row r="112" spans="1:9" x14ac:dyDescent="0.25">
      <c r="A112" s="23" t="str">
        <f>Table13[[#This Row],[Rubric]]&amp;" "&amp;Table13[[#This Row],[Number]]</f>
        <v>ART 2352</v>
      </c>
      <c r="B112" s="37" t="s">
        <v>6746</v>
      </c>
      <c r="C112" s="31">
        <v>2352</v>
      </c>
      <c r="D112" s="31">
        <v>5007030003</v>
      </c>
      <c r="E112" s="31" t="s">
        <v>6753</v>
      </c>
      <c r="F112" s="30">
        <v>3</v>
      </c>
      <c r="G112" s="29">
        <v>2</v>
      </c>
      <c r="H112" s="29" t="s">
        <v>6667</v>
      </c>
      <c r="I112" s="28">
        <v>41736</v>
      </c>
    </row>
    <row r="113" spans="1:9" x14ac:dyDescent="0.25">
      <c r="A113" s="23" t="str">
        <f>Table13[[#This Row],[Rubric]]&amp;" "&amp;Table13[[#This Row],[Number]]</f>
        <v>ART 2361</v>
      </c>
      <c r="B113" s="37" t="s">
        <v>6746</v>
      </c>
      <c r="C113" s="31">
        <v>2361</v>
      </c>
      <c r="D113" s="31">
        <v>5007100003</v>
      </c>
      <c r="E113" s="31" t="s">
        <v>436</v>
      </c>
      <c r="F113" s="30">
        <v>3</v>
      </c>
      <c r="G113" s="29">
        <v>2</v>
      </c>
      <c r="H113" s="29" t="s">
        <v>6667</v>
      </c>
      <c r="I113" s="28">
        <v>41736</v>
      </c>
    </row>
    <row r="114" spans="1:9" x14ac:dyDescent="0.25">
      <c r="A114" s="23" t="str">
        <f>Table13[[#This Row],[Rubric]]&amp;" "&amp;Table13[[#This Row],[Number]]</f>
        <v>ART 2371</v>
      </c>
      <c r="B114" s="37" t="s">
        <v>6746</v>
      </c>
      <c r="C114" s="31">
        <v>2371</v>
      </c>
      <c r="D114" s="31">
        <v>5007110003</v>
      </c>
      <c r="E114" s="31" t="s">
        <v>361</v>
      </c>
      <c r="F114" s="30">
        <v>3</v>
      </c>
      <c r="G114" s="29">
        <v>2</v>
      </c>
      <c r="H114" s="29" t="s">
        <v>6667</v>
      </c>
      <c r="I114" s="28">
        <v>41736</v>
      </c>
    </row>
    <row r="115" spans="1:9" x14ac:dyDescent="0.25">
      <c r="A115" s="23" t="str">
        <f>Table13[[#This Row],[Rubric]]&amp;" "&amp;Table13[[#This Row],[Number]]</f>
        <v>ART 3302</v>
      </c>
      <c r="B115" s="37" t="s">
        <v>6746</v>
      </c>
      <c r="C115" s="31">
        <v>3302</v>
      </c>
      <c r="D115" s="31">
        <v>5007130003</v>
      </c>
      <c r="E115" s="31" t="s">
        <v>6754</v>
      </c>
      <c r="F115" s="30">
        <v>3</v>
      </c>
      <c r="G115" s="29">
        <v>3</v>
      </c>
      <c r="H115" s="29" t="s">
        <v>6667</v>
      </c>
      <c r="I115" s="28">
        <v>41736</v>
      </c>
    </row>
    <row r="116" spans="1:9" x14ac:dyDescent="0.25">
      <c r="A116" s="23" t="str">
        <f>Table13[[#This Row],[Rubric]]&amp;" "&amp;Table13[[#This Row],[Number]]</f>
        <v>ART 3303</v>
      </c>
      <c r="B116" s="37" t="s">
        <v>6746</v>
      </c>
      <c r="C116" s="31">
        <v>3303</v>
      </c>
      <c r="D116" s="31">
        <v>5007130003</v>
      </c>
      <c r="E116" s="31" t="s">
        <v>6755</v>
      </c>
      <c r="F116" s="30">
        <v>3</v>
      </c>
      <c r="G116" s="29">
        <v>3</v>
      </c>
      <c r="H116" s="29" t="s">
        <v>6667</v>
      </c>
      <c r="I116" s="28">
        <v>41736</v>
      </c>
    </row>
    <row r="117" spans="1:9" x14ac:dyDescent="0.25">
      <c r="A117" s="23" t="str">
        <f>Table13[[#This Row],[Rubric]]&amp;" "&amp;Table13[[#This Row],[Number]]</f>
        <v>ART 3310</v>
      </c>
      <c r="B117" s="37" t="s">
        <v>6746</v>
      </c>
      <c r="C117" s="31">
        <v>3310</v>
      </c>
      <c r="D117" s="31">
        <v>5007050003</v>
      </c>
      <c r="E117" s="31" t="s">
        <v>386</v>
      </c>
      <c r="F117" s="30">
        <v>3</v>
      </c>
      <c r="G117" s="29">
        <v>3</v>
      </c>
      <c r="H117" s="29" t="s">
        <v>6667</v>
      </c>
      <c r="I117" s="28">
        <v>41736</v>
      </c>
    </row>
    <row r="118" spans="1:9" x14ac:dyDescent="0.25">
      <c r="A118" s="23" t="str">
        <f>Table13[[#This Row],[Rubric]]&amp;" "&amp;Table13[[#This Row],[Number]]</f>
        <v>ART 3311</v>
      </c>
      <c r="B118" s="37" t="s">
        <v>6746</v>
      </c>
      <c r="C118" s="31">
        <v>3311</v>
      </c>
      <c r="D118" s="31">
        <v>5007050003</v>
      </c>
      <c r="E118" s="31" t="s">
        <v>6756</v>
      </c>
      <c r="F118" s="30">
        <v>3</v>
      </c>
      <c r="G118" s="29">
        <v>3</v>
      </c>
      <c r="H118" s="29" t="s">
        <v>6667</v>
      </c>
      <c r="I118" s="28">
        <v>41736</v>
      </c>
    </row>
    <row r="119" spans="1:9" x14ac:dyDescent="0.25">
      <c r="A119" s="23" t="str">
        <f>Table13[[#This Row],[Rubric]]&amp;" "&amp;Table13[[#This Row],[Number]]</f>
        <v>ART 3320</v>
      </c>
      <c r="B119" s="37" t="s">
        <v>6746</v>
      </c>
      <c r="C119" s="31">
        <v>3320</v>
      </c>
      <c r="D119" s="31">
        <v>5007010003</v>
      </c>
      <c r="E119" s="31" t="s">
        <v>423</v>
      </c>
      <c r="F119" s="30">
        <v>3</v>
      </c>
      <c r="G119" s="29">
        <v>3</v>
      </c>
      <c r="H119" s="29" t="s">
        <v>6667</v>
      </c>
      <c r="I119" s="28">
        <v>41736</v>
      </c>
    </row>
    <row r="120" spans="1:9" x14ac:dyDescent="0.25">
      <c r="A120" s="23" t="str">
        <f>Table13[[#This Row],[Rubric]]&amp;" "&amp;Table13[[#This Row],[Number]]</f>
        <v>ART 3321</v>
      </c>
      <c r="B120" s="37" t="s">
        <v>6746</v>
      </c>
      <c r="C120" s="31">
        <v>3321</v>
      </c>
      <c r="D120" s="31">
        <v>5007080003</v>
      </c>
      <c r="E120" s="31" t="s">
        <v>6757</v>
      </c>
      <c r="F120" s="30">
        <v>3</v>
      </c>
      <c r="G120" s="29">
        <v>3</v>
      </c>
      <c r="H120" s="29" t="s">
        <v>6667</v>
      </c>
      <c r="I120" s="28">
        <v>41736</v>
      </c>
    </row>
    <row r="121" spans="1:9" x14ac:dyDescent="0.25">
      <c r="A121" s="23" t="str">
        <f>Table13[[#This Row],[Rubric]]&amp;" "&amp;Table13[[#This Row],[Number]]</f>
        <v>ART 3330</v>
      </c>
      <c r="B121" s="37" t="s">
        <v>6746</v>
      </c>
      <c r="C121" s="31">
        <v>3330</v>
      </c>
      <c r="D121" s="31">
        <v>5004100003</v>
      </c>
      <c r="E121" s="31" t="s">
        <v>6758</v>
      </c>
      <c r="F121" s="30">
        <v>3</v>
      </c>
      <c r="G121" s="29">
        <v>3</v>
      </c>
      <c r="H121" s="29" t="s">
        <v>6667</v>
      </c>
      <c r="I121" s="28">
        <v>41736</v>
      </c>
    </row>
    <row r="122" spans="1:9" x14ac:dyDescent="0.25">
      <c r="A122" s="23" t="str">
        <f>Table13[[#This Row],[Rubric]]&amp;" "&amp;Table13[[#This Row],[Number]]</f>
        <v>ART 3331</v>
      </c>
      <c r="B122" s="37" t="s">
        <v>6746</v>
      </c>
      <c r="C122" s="31">
        <v>3331</v>
      </c>
      <c r="D122" s="31">
        <v>5004020003</v>
      </c>
      <c r="E122" s="31" t="s">
        <v>6759</v>
      </c>
      <c r="F122" s="30">
        <v>3</v>
      </c>
      <c r="G122" s="29">
        <v>3</v>
      </c>
      <c r="H122" s="29" t="s">
        <v>6667</v>
      </c>
      <c r="I122" s="28">
        <v>41736</v>
      </c>
    </row>
    <row r="123" spans="1:9" x14ac:dyDescent="0.25">
      <c r="A123" s="23" t="str">
        <f>Table13[[#This Row],[Rubric]]&amp;" "&amp;Table13[[#This Row],[Number]]</f>
        <v>ART 3332</v>
      </c>
      <c r="B123" s="37" t="s">
        <v>6746</v>
      </c>
      <c r="C123" s="31">
        <v>3332</v>
      </c>
      <c r="D123" s="31">
        <v>5006050003</v>
      </c>
      <c r="E123" s="31" t="s">
        <v>1429</v>
      </c>
      <c r="F123" s="30">
        <v>3</v>
      </c>
      <c r="G123" s="29">
        <v>3</v>
      </c>
      <c r="H123" s="29" t="s">
        <v>6667</v>
      </c>
      <c r="I123" s="28">
        <v>41736</v>
      </c>
    </row>
    <row r="124" spans="1:9" x14ac:dyDescent="0.25">
      <c r="A124" s="23" t="str">
        <f>Table13[[#This Row],[Rubric]]&amp;" "&amp;Table13[[#This Row],[Number]]</f>
        <v>ART 3333</v>
      </c>
      <c r="B124" s="37" t="s">
        <v>6746</v>
      </c>
      <c r="C124" s="31">
        <v>3333</v>
      </c>
      <c r="D124" s="31">
        <v>5004020003</v>
      </c>
      <c r="E124" s="31" t="s">
        <v>6760</v>
      </c>
      <c r="F124" s="30">
        <v>3</v>
      </c>
      <c r="G124" s="29">
        <v>3</v>
      </c>
      <c r="H124" s="29" t="s">
        <v>6667</v>
      </c>
      <c r="I124" s="28">
        <v>41736</v>
      </c>
    </row>
    <row r="125" spans="1:9" x14ac:dyDescent="0.25">
      <c r="A125" s="23" t="str">
        <f>Table13[[#This Row],[Rubric]]&amp;" "&amp;Table13[[#This Row],[Number]]</f>
        <v>ART 3334</v>
      </c>
      <c r="B125" s="37" t="s">
        <v>6746</v>
      </c>
      <c r="C125" s="31">
        <v>3334</v>
      </c>
      <c r="D125" s="31">
        <v>5006050003</v>
      </c>
      <c r="E125" s="31" t="s">
        <v>6761</v>
      </c>
      <c r="F125" s="30">
        <v>3</v>
      </c>
      <c r="G125" s="29">
        <v>3</v>
      </c>
      <c r="H125" s="29" t="s">
        <v>6667</v>
      </c>
      <c r="I125" s="28">
        <v>41736</v>
      </c>
    </row>
    <row r="126" spans="1:9" x14ac:dyDescent="0.25">
      <c r="A126" s="23" t="str">
        <f>Table13[[#This Row],[Rubric]]&amp;" "&amp;Table13[[#This Row],[Number]]</f>
        <v>ART 3335</v>
      </c>
      <c r="B126" s="37" t="s">
        <v>6746</v>
      </c>
      <c r="C126" s="31">
        <v>3335</v>
      </c>
      <c r="D126" s="31">
        <v>5004090003</v>
      </c>
      <c r="E126" s="31" t="s">
        <v>6762</v>
      </c>
      <c r="F126" s="30">
        <v>3</v>
      </c>
      <c r="G126" s="29">
        <v>3</v>
      </c>
      <c r="H126" s="29" t="s">
        <v>6667</v>
      </c>
      <c r="I126" s="28">
        <v>41736</v>
      </c>
    </row>
    <row r="127" spans="1:9" x14ac:dyDescent="0.25">
      <c r="A127" s="23" t="str">
        <f>Table13[[#This Row],[Rubric]]&amp;" "&amp;Table13[[#This Row],[Number]]</f>
        <v>ART 3336</v>
      </c>
      <c r="B127" s="37" t="s">
        <v>6746</v>
      </c>
      <c r="C127" s="31">
        <v>3336</v>
      </c>
      <c r="D127" s="31">
        <v>5004090003</v>
      </c>
      <c r="E127" s="31" t="s">
        <v>6763</v>
      </c>
      <c r="F127" s="30">
        <v>3</v>
      </c>
      <c r="G127" s="29">
        <v>3</v>
      </c>
      <c r="H127" s="29" t="s">
        <v>6667</v>
      </c>
      <c r="I127" s="28">
        <v>41736</v>
      </c>
    </row>
    <row r="128" spans="1:9" x14ac:dyDescent="0.25">
      <c r="A128" s="23" t="str">
        <f>Table13[[#This Row],[Rubric]]&amp;" "&amp;Table13[[#This Row],[Number]]</f>
        <v>ART 3337</v>
      </c>
      <c r="B128" s="37" t="s">
        <v>6746</v>
      </c>
      <c r="C128" s="31">
        <v>3337</v>
      </c>
      <c r="D128" s="31">
        <v>5004010003</v>
      </c>
      <c r="E128" s="31" t="s">
        <v>6764</v>
      </c>
      <c r="F128" s="30">
        <v>3</v>
      </c>
      <c r="G128" s="29">
        <v>3</v>
      </c>
      <c r="H128" s="29" t="s">
        <v>6667</v>
      </c>
      <c r="I128" s="28">
        <v>41736</v>
      </c>
    </row>
    <row r="129" spans="1:9" x14ac:dyDescent="0.25">
      <c r="A129" s="23" t="str">
        <f>Table13[[#This Row],[Rubric]]&amp;" "&amp;Table13[[#This Row],[Number]]</f>
        <v>ART 3338</v>
      </c>
      <c r="B129" s="37" t="s">
        <v>6746</v>
      </c>
      <c r="C129" s="31">
        <v>3338</v>
      </c>
      <c r="D129" s="31">
        <v>5004090003</v>
      </c>
      <c r="E129" s="31" t="s">
        <v>6765</v>
      </c>
      <c r="F129" s="30">
        <v>3</v>
      </c>
      <c r="G129" s="29">
        <v>3</v>
      </c>
      <c r="H129" s="29" t="s">
        <v>6667</v>
      </c>
      <c r="I129" s="28">
        <v>41736</v>
      </c>
    </row>
    <row r="130" spans="1:9" x14ac:dyDescent="0.25">
      <c r="A130" s="23" t="str">
        <f>Table13[[#This Row],[Rubric]]&amp;" "&amp;Table13[[#This Row],[Number]]</f>
        <v>ART 3339</v>
      </c>
      <c r="B130" s="37" t="s">
        <v>6746</v>
      </c>
      <c r="C130" s="31">
        <v>3339</v>
      </c>
      <c r="D130" s="31">
        <v>5006070003</v>
      </c>
      <c r="E130" s="31" t="s">
        <v>6766</v>
      </c>
      <c r="F130" s="30">
        <v>3</v>
      </c>
      <c r="G130" s="29">
        <v>3</v>
      </c>
      <c r="H130" s="29" t="s">
        <v>6667</v>
      </c>
      <c r="I130" s="28">
        <v>41736</v>
      </c>
    </row>
    <row r="131" spans="1:9" x14ac:dyDescent="0.25">
      <c r="A131" s="23" t="str">
        <f>Table13[[#This Row],[Rubric]]&amp;" "&amp;Table13[[#This Row],[Number]]</f>
        <v>ART 3340</v>
      </c>
      <c r="B131" s="37" t="s">
        <v>6746</v>
      </c>
      <c r="C131" s="31">
        <v>3340</v>
      </c>
      <c r="D131" s="31">
        <v>5007090003</v>
      </c>
      <c r="E131" s="31" t="s">
        <v>6767</v>
      </c>
      <c r="F131" s="30">
        <v>3</v>
      </c>
      <c r="G131" s="29">
        <v>3</v>
      </c>
      <c r="H131" s="29" t="s">
        <v>6667</v>
      </c>
      <c r="I131" s="28">
        <v>41789</v>
      </c>
    </row>
    <row r="132" spans="1:9" x14ac:dyDescent="0.25">
      <c r="A132" s="23" t="str">
        <f>Table13[[#This Row],[Rubric]]&amp;" "&amp;Table13[[#This Row],[Number]]</f>
        <v>ART 3341</v>
      </c>
      <c r="B132" s="37" t="s">
        <v>6746</v>
      </c>
      <c r="C132" s="31">
        <v>3341</v>
      </c>
      <c r="D132" s="31">
        <v>5007090003</v>
      </c>
      <c r="E132" s="31" t="s">
        <v>449</v>
      </c>
      <c r="F132" s="30">
        <v>3</v>
      </c>
      <c r="G132" s="29">
        <v>3</v>
      </c>
      <c r="H132" s="29" t="s">
        <v>6667</v>
      </c>
      <c r="I132" s="28">
        <v>41789</v>
      </c>
    </row>
    <row r="133" spans="1:9" x14ac:dyDescent="0.25">
      <c r="A133" s="23" t="str">
        <f>Table13[[#This Row],[Rubric]]&amp;" "&amp;Table13[[#This Row],[Number]]</f>
        <v>ART 3342</v>
      </c>
      <c r="B133" s="37" t="s">
        <v>6746</v>
      </c>
      <c r="C133" s="31">
        <v>3342</v>
      </c>
      <c r="D133" s="31">
        <v>5007020003</v>
      </c>
      <c r="E133" s="31" t="s">
        <v>6768</v>
      </c>
      <c r="F133" s="30">
        <v>3</v>
      </c>
      <c r="G133" s="29">
        <v>3</v>
      </c>
      <c r="H133" s="29" t="s">
        <v>6667</v>
      </c>
      <c r="I133" s="28">
        <v>41789</v>
      </c>
    </row>
    <row r="134" spans="1:9" x14ac:dyDescent="0.25">
      <c r="A134" s="23" t="str">
        <f>Table13[[#This Row],[Rubric]]&amp;" "&amp;Table13[[#This Row],[Number]]</f>
        <v>ART 3350</v>
      </c>
      <c r="B134" s="37" t="s">
        <v>6746</v>
      </c>
      <c r="C134" s="31">
        <v>3350</v>
      </c>
      <c r="D134" s="31">
        <v>5007030003</v>
      </c>
      <c r="E134" s="31" t="s">
        <v>6769</v>
      </c>
      <c r="F134" s="30">
        <v>3</v>
      </c>
      <c r="G134" s="29">
        <v>3</v>
      </c>
      <c r="H134" s="29" t="s">
        <v>6667</v>
      </c>
      <c r="I134" s="28">
        <v>41736</v>
      </c>
    </row>
    <row r="135" spans="1:9" x14ac:dyDescent="0.25">
      <c r="A135" s="23" t="str">
        <f>Table13[[#This Row],[Rubric]]&amp;" "&amp;Table13[[#This Row],[Number]]</f>
        <v>ART 3351</v>
      </c>
      <c r="B135" s="37" t="s">
        <v>6746</v>
      </c>
      <c r="C135" s="31">
        <v>3351</v>
      </c>
      <c r="D135" s="31">
        <v>5007030003</v>
      </c>
      <c r="E135" s="31" t="s">
        <v>6770</v>
      </c>
      <c r="F135" s="30">
        <v>3</v>
      </c>
      <c r="G135" s="29">
        <v>3</v>
      </c>
      <c r="H135" s="29" t="s">
        <v>6667</v>
      </c>
      <c r="I135" s="28">
        <v>41736</v>
      </c>
    </row>
    <row r="136" spans="1:9" x14ac:dyDescent="0.25">
      <c r="A136" s="23" t="str">
        <f>Table13[[#This Row],[Rubric]]&amp;" "&amp;Table13[[#This Row],[Number]]</f>
        <v>ART 3355</v>
      </c>
      <c r="B136" s="37" t="s">
        <v>6746</v>
      </c>
      <c r="C136" s="31">
        <v>3355</v>
      </c>
      <c r="D136" s="31">
        <v>5007030003</v>
      </c>
      <c r="E136" s="31" t="s">
        <v>6771</v>
      </c>
      <c r="F136" s="30">
        <v>3</v>
      </c>
      <c r="G136" s="29">
        <v>3</v>
      </c>
      <c r="H136" s="29" t="s">
        <v>6667</v>
      </c>
      <c r="I136" s="28">
        <v>41736</v>
      </c>
    </row>
    <row r="137" spans="1:9" x14ac:dyDescent="0.25">
      <c r="A137" s="23" t="str">
        <f>Table13[[#This Row],[Rubric]]&amp;" "&amp;Table13[[#This Row],[Number]]</f>
        <v>ART 3357</v>
      </c>
      <c r="B137" s="37" t="s">
        <v>6746</v>
      </c>
      <c r="C137" s="31">
        <v>3357</v>
      </c>
      <c r="D137" s="31">
        <v>5007030003</v>
      </c>
      <c r="E137" s="31" t="s">
        <v>6772</v>
      </c>
      <c r="F137" s="30">
        <v>3</v>
      </c>
      <c r="G137" s="29">
        <v>3</v>
      </c>
      <c r="H137" s="29" t="s">
        <v>6667</v>
      </c>
      <c r="I137" s="28">
        <v>41736</v>
      </c>
    </row>
    <row r="138" spans="1:9" x14ac:dyDescent="0.25">
      <c r="A138" s="23" t="str">
        <f>Table13[[#This Row],[Rubric]]&amp;" "&amp;Table13[[#This Row],[Number]]</f>
        <v>ART 3358</v>
      </c>
      <c r="B138" s="37" t="s">
        <v>6746</v>
      </c>
      <c r="C138" s="31">
        <v>3358</v>
      </c>
      <c r="D138" s="31">
        <v>5007030003</v>
      </c>
      <c r="E138" s="31" t="s">
        <v>6773</v>
      </c>
      <c r="F138" s="30">
        <v>3</v>
      </c>
      <c r="G138" s="29">
        <v>3</v>
      </c>
      <c r="H138" s="29" t="s">
        <v>6667</v>
      </c>
      <c r="I138" s="28">
        <v>41736</v>
      </c>
    </row>
    <row r="139" spans="1:9" x14ac:dyDescent="0.25">
      <c r="A139" s="23" t="str">
        <f>Table13[[#This Row],[Rubric]]&amp;" "&amp;Table13[[#This Row],[Number]]</f>
        <v>ART 3359</v>
      </c>
      <c r="B139" s="37" t="s">
        <v>6746</v>
      </c>
      <c r="C139" s="31">
        <v>3359</v>
      </c>
      <c r="D139" s="31">
        <v>5007030003</v>
      </c>
      <c r="E139" s="31" t="s">
        <v>6774</v>
      </c>
      <c r="F139" s="30">
        <v>3</v>
      </c>
      <c r="G139" s="29">
        <v>3</v>
      </c>
      <c r="H139" s="29" t="s">
        <v>6667</v>
      </c>
      <c r="I139" s="28">
        <v>41736</v>
      </c>
    </row>
    <row r="140" spans="1:9" x14ac:dyDescent="0.25">
      <c r="A140" s="23" t="str">
        <f>Table13[[#This Row],[Rubric]]&amp;" "&amp;Table13[[#This Row],[Number]]</f>
        <v>ART 3361</v>
      </c>
      <c r="B140" s="37" t="s">
        <v>6746</v>
      </c>
      <c r="C140" s="31">
        <v>3361</v>
      </c>
      <c r="D140" s="31">
        <v>5007020003</v>
      </c>
      <c r="E140" s="31" t="s">
        <v>440</v>
      </c>
      <c r="F140" s="30">
        <v>3</v>
      </c>
      <c r="G140" s="29">
        <v>3</v>
      </c>
      <c r="H140" s="29" t="s">
        <v>6667</v>
      </c>
      <c r="I140" s="28">
        <v>41736</v>
      </c>
    </row>
    <row r="141" spans="1:9" x14ac:dyDescent="0.25">
      <c r="A141" s="23" t="str">
        <f>Table13[[#This Row],[Rubric]]&amp;" "&amp;Table13[[#This Row],[Number]]</f>
        <v>ART 3362</v>
      </c>
      <c r="B141" s="37" t="s">
        <v>6746</v>
      </c>
      <c r="C141" s="31">
        <v>3362</v>
      </c>
      <c r="D141" s="31">
        <v>5007020003</v>
      </c>
      <c r="E141" s="31" t="s">
        <v>6775</v>
      </c>
      <c r="F141" s="30">
        <v>3</v>
      </c>
      <c r="G141" s="29">
        <v>3</v>
      </c>
      <c r="H141" s="29" t="s">
        <v>6667</v>
      </c>
      <c r="I141" s="28">
        <v>41736</v>
      </c>
    </row>
    <row r="142" spans="1:9" x14ac:dyDescent="0.25">
      <c r="A142" s="23" t="str">
        <f>Table13[[#This Row],[Rubric]]&amp;" "&amp;Table13[[#This Row],[Number]]</f>
        <v>ART 3371</v>
      </c>
      <c r="B142" s="37" t="s">
        <v>6746</v>
      </c>
      <c r="C142" s="31">
        <v>3371</v>
      </c>
      <c r="D142" s="31">
        <v>5007110003</v>
      </c>
      <c r="E142" s="31" t="s">
        <v>365</v>
      </c>
      <c r="F142" s="30">
        <v>3</v>
      </c>
      <c r="G142" s="29">
        <v>3</v>
      </c>
      <c r="H142" s="29" t="s">
        <v>6667</v>
      </c>
      <c r="I142" s="28">
        <v>41736</v>
      </c>
    </row>
    <row r="143" spans="1:9" x14ac:dyDescent="0.25">
      <c r="A143" s="23" t="str">
        <f>Table13[[#This Row],[Rubric]]&amp;" "&amp;Table13[[#This Row],[Number]]</f>
        <v>ART 3372</v>
      </c>
      <c r="B143" s="37" t="s">
        <v>6746</v>
      </c>
      <c r="C143" s="31">
        <v>3372</v>
      </c>
      <c r="D143" s="31">
        <v>5007110003</v>
      </c>
      <c r="E143" s="31" t="s">
        <v>6776</v>
      </c>
      <c r="F143" s="30">
        <v>3</v>
      </c>
      <c r="G143" s="29">
        <v>3</v>
      </c>
      <c r="H143" s="29" t="s">
        <v>6667</v>
      </c>
      <c r="I143" s="28">
        <v>41736</v>
      </c>
    </row>
    <row r="144" spans="1:9" x14ac:dyDescent="0.25">
      <c r="A144" s="23" t="str">
        <f>Table13[[#This Row],[Rubric]]&amp;" "&amp;Table13[[#This Row],[Number]]</f>
        <v>ART 3381</v>
      </c>
      <c r="B144" s="37" t="s">
        <v>6746</v>
      </c>
      <c r="C144" s="31">
        <v>3381</v>
      </c>
      <c r="D144" s="31">
        <v>1313020003</v>
      </c>
      <c r="E144" s="31" t="s">
        <v>6777</v>
      </c>
      <c r="F144" s="30">
        <v>3</v>
      </c>
      <c r="G144" s="29">
        <v>3</v>
      </c>
      <c r="H144" s="29" t="s">
        <v>6667</v>
      </c>
      <c r="I144" s="28">
        <v>41736</v>
      </c>
    </row>
    <row r="145" spans="1:9" x14ac:dyDescent="0.25">
      <c r="A145" s="23" t="str">
        <f>Table13[[#This Row],[Rubric]]&amp;" "&amp;Table13[[#This Row],[Number]]</f>
        <v>ART 3382</v>
      </c>
      <c r="B145" s="37" t="s">
        <v>6746</v>
      </c>
      <c r="C145" s="31">
        <v>3382</v>
      </c>
      <c r="D145" s="31">
        <v>1313020003</v>
      </c>
      <c r="E145" s="31" t="s">
        <v>6778</v>
      </c>
      <c r="F145" s="30">
        <v>3</v>
      </c>
      <c r="G145" s="29">
        <v>3</v>
      </c>
      <c r="H145" s="29" t="s">
        <v>6667</v>
      </c>
      <c r="I145" s="28">
        <v>41736</v>
      </c>
    </row>
    <row r="146" spans="1:9" x14ac:dyDescent="0.25">
      <c r="A146" s="23" t="str">
        <f>Table13[[#This Row],[Rubric]]&amp;" "&amp;Table13[[#This Row],[Number]]</f>
        <v>ART 3383</v>
      </c>
      <c r="B146" s="37" t="s">
        <v>6746</v>
      </c>
      <c r="C146" s="31">
        <v>3383</v>
      </c>
      <c r="D146" s="31">
        <v>5007010003</v>
      </c>
      <c r="E146" s="31" t="s">
        <v>6779</v>
      </c>
      <c r="F146" s="30">
        <v>3</v>
      </c>
      <c r="G146" s="29">
        <v>3</v>
      </c>
      <c r="H146" s="29" t="s">
        <v>6667</v>
      </c>
      <c r="I146" s="28">
        <v>41736</v>
      </c>
    </row>
    <row r="147" spans="1:9" x14ac:dyDescent="0.25">
      <c r="A147" s="23" t="str">
        <f>Table13[[#This Row],[Rubric]]&amp;" "&amp;Table13[[#This Row],[Number]]</f>
        <v>ART 3396</v>
      </c>
      <c r="B147" s="37" t="s">
        <v>6746</v>
      </c>
      <c r="C147" s="31">
        <v>3396</v>
      </c>
      <c r="D147" s="31">
        <v>5007010003</v>
      </c>
      <c r="E147" s="31" t="s">
        <v>6780</v>
      </c>
      <c r="F147" s="30">
        <v>3</v>
      </c>
      <c r="G147" s="29">
        <v>3</v>
      </c>
      <c r="H147" s="29" t="s">
        <v>6667</v>
      </c>
      <c r="I147" s="28">
        <v>41736</v>
      </c>
    </row>
    <row r="148" spans="1:9" x14ac:dyDescent="0.25">
      <c r="A148" s="23" t="str">
        <f>Table13[[#This Row],[Rubric]]&amp;" "&amp;Table13[[#This Row],[Number]]</f>
        <v>ART 4303</v>
      </c>
      <c r="B148" s="37" t="s">
        <v>6746</v>
      </c>
      <c r="C148" s="31">
        <v>4303</v>
      </c>
      <c r="D148" s="31">
        <v>5007130003</v>
      </c>
      <c r="E148" s="31" t="s">
        <v>6781</v>
      </c>
      <c r="F148" s="30">
        <v>3</v>
      </c>
      <c r="G148" s="29">
        <v>4</v>
      </c>
      <c r="H148" s="29" t="s">
        <v>6667</v>
      </c>
      <c r="I148" s="28">
        <v>41736</v>
      </c>
    </row>
    <row r="149" spans="1:9" x14ac:dyDescent="0.25">
      <c r="A149" s="23" t="str">
        <f>Table13[[#This Row],[Rubric]]&amp;" "&amp;Table13[[#This Row],[Number]]</f>
        <v>ART 4311</v>
      </c>
      <c r="B149" s="37" t="s">
        <v>6746</v>
      </c>
      <c r="C149" s="31">
        <v>4311</v>
      </c>
      <c r="D149" s="31">
        <v>5007050003</v>
      </c>
      <c r="E149" s="31" t="s">
        <v>6782</v>
      </c>
      <c r="F149" s="30">
        <v>3</v>
      </c>
      <c r="G149" s="29">
        <v>4</v>
      </c>
      <c r="H149" s="29" t="s">
        <v>6667</v>
      </c>
      <c r="I149" s="28">
        <v>41736</v>
      </c>
    </row>
    <row r="150" spans="1:9" x14ac:dyDescent="0.25">
      <c r="A150" s="23" t="str">
        <f>Table13[[#This Row],[Rubric]]&amp;" "&amp;Table13[[#This Row],[Number]]</f>
        <v>ART 4321</v>
      </c>
      <c r="B150" s="37" t="s">
        <v>6746</v>
      </c>
      <c r="C150" s="31">
        <v>4321</v>
      </c>
      <c r="D150" s="31">
        <v>5007080003</v>
      </c>
      <c r="E150" s="31" t="s">
        <v>6783</v>
      </c>
      <c r="F150" s="30">
        <v>3</v>
      </c>
      <c r="G150" s="29">
        <v>4</v>
      </c>
      <c r="H150" s="29" t="s">
        <v>6667</v>
      </c>
      <c r="I150" s="28">
        <v>41736</v>
      </c>
    </row>
    <row r="151" spans="1:9" x14ac:dyDescent="0.25">
      <c r="A151" s="23" t="str">
        <f>Table13[[#This Row],[Rubric]]&amp;" "&amp;Table13[[#This Row],[Number]]</f>
        <v>ART 4333</v>
      </c>
      <c r="B151" s="37" t="s">
        <v>6746</v>
      </c>
      <c r="C151" s="31">
        <v>4333</v>
      </c>
      <c r="D151" s="31">
        <v>5004090003</v>
      </c>
      <c r="E151" s="31" t="s">
        <v>6784</v>
      </c>
      <c r="F151" s="30">
        <v>3</v>
      </c>
      <c r="G151" s="29">
        <v>4</v>
      </c>
      <c r="H151" s="29" t="s">
        <v>6667</v>
      </c>
      <c r="I151" s="28">
        <v>41736</v>
      </c>
    </row>
    <row r="152" spans="1:9" x14ac:dyDescent="0.25">
      <c r="A152" s="23" t="str">
        <f>Table13[[#This Row],[Rubric]]&amp;" "&amp;Table13[[#This Row],[Number]]</f>
        <v>ART 4334</v>
      </c>
      <c r="B152" s="37" t="s">
        <v>6746</v>
      </c>
      <c r="C152" s="31">
        <v>4334</v>
      </c>
      <c r="D152" s="31">
        <v>5004090003</v>
      </c>
      <c r="E152" s="31" t="s">
        <v>6785</v>
      </c>
      <c r="F152" s="30">
        <v>3</v>
      </c>
      <c r="G152" s="29">
        <v>4</v>
      </c>
      <c r="H152" s="29" t="s">
        <v>6667</v>
      </c>
      <c r="I152" s="28">
        <v>41736</v>
      </c>
    </row>
    <row r="153" spans="1:9" x14ac:dyDescent="0.25">
      <c r="A153" s="23" t="str">
        <f>Table13[[#This Row],[Rubric]]&amp;" "&amp;Table13[[#This Row],[Number]]</f>
        <v>ART 4336</v>
      </c>
      <c r="B153" s="37" t="s">
        <v>6746</v>
      </c>
      <c r="C153" s="31">
        <v>4336</v>
      </c>
      <c r="D153" s="31">
        <v>5006020003</v>
      </c>
      <c r="E153" s="31" t="s">
        <v>6786</v>
      </c>
      <c r="F153" s="30">
        <v>3</v>
      </c>
      <c r="G153" s="29">
        <v>4</v>
      </c>
      <c r="H153" s="29" t="s">
        <v>6667</v>
      </c>
      <c r="I153" s="28">
        <v>41736</v>
      </c>
    </row>
    <row r="154" spans="1:9" x14ac:dyDescent="0.25">
      <c r="A154" s="23" t="str">
        <f>Table13[[#This Row],[Rubric]]&amp;" "&amp;Table13[[#This Row],[Number]]</f>
        <v>ART 4337</v>
      </c>
      <c r="B154" s="37" t="s">
        <v>6746</v>
      </c>
      <c r="C154" s="31">
        <v>4337</v>
      </c>
      <c r="D154" s="31">
        <v>5006050003</v>
      </c>
      <c r="E154" s="31" t="s">
        <v>6787</v>
      </c>
      <c r="F154" s="30">
        <v>3</v>
      </c>
      <c r="G154" s="29">
        <v>4</v>
      </c>
      <c r="H154" s="29" t="s">
        <v>6667</v>
      </c>
      <c r="I154" s="28">
        <v>41736</v>
      </c>
    </row>
    <row r="155" spans="1:9" x14ac:dyDescent="0.25">
      <c r="A155" s="23" t="str">
        <f>Table13[[#This Row],[Rubric]]&amp;" "&amp;Table13[[#This Row],[Number]]</f>
        <v>ART 4338</v>
      </c>
      <c r="B155" s="37" t="s">
        <v>6746</v>
      </c>
      <c r="C155" s="31">
        <v>4338</v>
      </c>
      <c r="D155" s="31">
        <v>5006050003</v>
      </c>
      <c r="E155" s="31" t="s">
        <v>6788</v>
      </c>
      <c r="F155" s="30">
        <v>3</v>
      </c>
      <c r="G155" s="29">
        <v>4</v>
      </c>
      <c r="H155" s="29" t="s">
        <v>6667</v>
      </c>
      <c r="I155" s="28">
        <v>41736</v>
      </c>
    </row>
    <row r="156" spans="1:9" x14ac:dyDescent="0.25">
      <c r="A156" s="23" t="str">
        <f>Table13[[#This Row],[Rubric]]&amp;" "&amp;Table13[[#This Row],[Number]]</f>
        <v>ART 4339</v>
      </c>
      <c r="B156" s="37" t="s">
        <v>6746</v>
      </c>
      <c r="C156" s="31">
        <v>4339</v>
      </c>
      <c r="D156" s="31">
        <v>5006050003</v>
      </c>
      <c r="E156" s="31" t="s">
        <v>6789</v>
      </c>
      <c r="F156" s="30">
        <v>3</v>
      </c>
      <c r="G156" s="29">
        <v>4</v>
      </c>
      <c r="H156" s="29" t="s">
        <v>6667</v>
      </c>
      <c r="I156" s="28">
        <v>41736</v>
      </c>
    </row>
    <row r="157" spans="1:9" x14ac:dyDescent="0.25">
      <c r="A157" s="23" t="str">
        <f>Table13[[#This Row],[Rubric]]&amp;" "&amp;Table13[[#This Row],[Number]]</f>
        <v>ART 4341</v>
      </c>
      <c r="B157" s="37" t="s">
        <v>6746</v>
      </c>
      <c r="C157" s="31">
        <v>4341</v>
      </c>
      <c r="D157" s="31">
        <v>5007090003</v>
      </c>
      <c r="E157" s="31" t="s">
        <v>6790</v>
      </c>
      <c r="F157" s="30">
        <v>3</v>
      </c>
      <c r="G157" s="29">
        <v>4</v>
      </c>
      <c r="H157" s="29" t="s">
        <v>6667</v>
      </c>
      <c r="I157" s="28">
        <v>41736</v>
      </c>
    </row>
    <row r="158" spans="1:9" x14ac:dyDescent="0.25">
      <c r="A158" s="23" t="str">
        <f>Table13[[#This Row],[Rubric]]&amp;" "&amp;Table13[[#This Row],[Number]]</f>
        <v>ART 4350</v>
      </c>
      <c r="B158" s="37" t="s">
        <v>6746</v>
      </c>
      <c r="C158" s="31">
        <v>4350</v>
      </c>
      <c r="D158" s="31">
        <v>5007030003</v>
      </c>
      <c r="E158" s="31" t="s">
        <v>6791</v>
      </c>
      <c r="F158" s="30">
        <v>3</v>
      </c>
      <c r="G158" s="29">
        <v>4</v>
      </c>
      <c r="H158" s="29" t="s">
        <v>6667</v>
      </c>
      <c r="I158" s="28">
        <v>41736</v>
      </c>
    </row>
    <row r="159" spans="1:9" x14ac:dyDescent="0.25">
      <c r="A159" s="23" t="str">
        <f>Table13[[#This Row],[Rubric]]&amp;" "&amp;Table13[[#This Row],[Number]]</f>
        <v>ART 4352</v>
      </c>
      <c r="B159" s="37" t="s">
        <v>6746</v>
      </c>
      <c r="C159" s="31">
        <v>4352</v>
      </c>
      <c r="D159" s="31">
        <v>5007030003</v>
      </c>
      <c r="E159" s="31" t="s">
        <v>6792</v>
      </c>
      <c r="F159" s="30">
        <v>3</v>
      </c>
      <c r="G159" s="29">
        <v>4</v>
      </c>
      <c r="H159" s="29" t="s">
        <v>6667</v>
      </c>
      <c r="I159" s="28">
        <v>41736</v>
      </c>
    </row>
    <row r="160" spans="1:9" x14ac:dyDescent="0.25">
      <c r="A160" s="23" t="str">
        <f>Table13[[#This Row],[Rubric]]&amp;" "&amp;Table13[[#This Row],[Number]]</f>
        <v>ART 4355</v>
      </c>
      <c r="B160" s="37" t="s">
        <v>6746</v>
      </c>
      <c r="C160" s="31">
        <v>4355</v>
      </c>
      <c r="D160" s="31">
        <v>5007030003</v>
      </c>
      <c r="E160" s="31" t="s">
        <v>6793</v>
      </c>
      <c r="F160" s="30">
        <v>3</v>
      </c>
      <c r="G160" s="29">
        <v>4</v>
      </c>
      <c r="H160" s="29" t="s">
        <v>6667</v>
      </c>
      <c r="I160" s="28">
        <v>41736</v>
      </c>
    </row>
    <row r="161" spans="1:9" x14ac:dyDescent="0.25">
      <c r="A161" s="23" t="str">
        <f>Table13[[#This Row],[Rubric]]&amp;" "&amp;Table13[[#This Row],[Number]]</f>
        <v>ART 4356</v>
      </c>
      <c r="B161" s="37" t="s">
        <v>6746</v>
      </c>
      <c r="C161" s="31">
        <v>4356</v>
      </c>
      <c r="D161" s="31">
        <v>5007030003</v>
      </c>
      <c r="E161" s="31" t="s">
        <v>6794</v>
      </c>
      <c r="F161" s="30">
        <v>3</v>
      </c>
      <c r="G161" s="29">
        <v>4</v>
      </c>
      <c r="H161" s="29" t="s">
        <v>6667</v>
      </c>
      <c r="I161" s="28">
        <v>41736</v>
      </c>
    </row>
    <row r="162" spans="1:9" x14ac:dyDescent="0.25">
      <c r="A162" s="23" t="str">
        <f>Table13[[#This Row],[Rubric]]&amp;" "&amp;Table13[[#This Row],[Number]]</f>
        <v>ART 4357</v>
      </c>
      <c r="B162" s="37" t="s">
        <v>6746</v>
      </c>
      <c r="C162" s="31">
        <v>4357</v>
      </c>
      <c r="D162" s="31">
        <v>5007030003</v>
      </c>
      <c r="E162" s="31" t="s">
        <v>6795</v>
      </c>
      <c r="F162" s="30">
        <v>3</v>
      </c>
      <c r="G162" s="29">
        <v>4</v>
      </c>
      <c r="H162" s="29" t="s">
        <v>6667</v>
      </c>
      <c r="I162" s="28">
        <v>41736</v>
      </c>
    </row>
    <row r="163" spans="1:9" x14ac:dyDescent="0.25">
      <c r="A163" s="23" t="str">
        <f>Table13[[#This Row],[Rubric]]&amp;" "&amp;Table13[[#This Row],[Number]]</f>
        <v>ART 4358</v>
      </c>
      <c r="B163" s="37" t="s">
        <v>6746</v>
      </c>
      <c r="C163" s="31">
        <v>4358</v>
      </c>
      <c r="D163" s="31">
        <v>5007030003</v>
      </c>
      <c r="E163" s="31" t="s">
        <v>6796</v>
      </c>
      <c r="F163" s="30">
        <v>3</v>
      </c>
      <c r="G163" s="29">
        <v>4</v>
      </c>
      <c r="H163" s="29" t="s">
        <v>6667</v>
      </c>
      <c r="I163" s="28">
        <v>41736</v>
      </c>
    </row>
    <row r="164" spans="1:9" x14ac:dyDescent="0.25">
      <c r="A164" s="23" t="str">
        <f>Table13[[#This Row],[Rubric]]&amp;" "&amp;Table13[[#This Row],[Number]]</f>
        <v>ART 4359</v>
      </c>
      <c r="B164" s="37" t="s">
        <v>6746</v>
      </c>
      <c r="C164" s="31">
        <v>4359</v>
      </c>
      <c r="D164" s="31">
        <v>5007030003</v>
      </c>
      <c r="E164" s="31" t="s">
        <v>6797</v>
      </c>
      <c r="F164" s="30">
        <v>3</v>
      </c>
      <c r="G164" s="29">
        <v>4</v>
      </c>
      <c r="H164" s="29" t="s">
        <v>6702</v>
      </c>
      <c r="I164" s="28">
        <v>41736</v>
      </c>
    </row>
    <row r="165" spans="1:9" x14ac:dyDescent="0.25">
      <c r="A165" s="23" t="str">
        <f>Table13[[#This Row],[Rubric]]&amp;" "&amp;Table13[[#This Row],[Number]]</f>
        <v>ART 4361</v>
      </c>
      <c r="B165" s="37" t="s">
        <v>6746</v>
      </c>
      <c r="C165" s="31">
        <v>4361</v>
      </c>
      <c r="D165" s="31">
        <v>5007020003</v>
      </c>
      <c r="E165" s="31" t="s">
        <v>6798</v>
      </c>
      <c r="F165" s="30">
        <v>3</v>
      </c>
      <c r="G165" s="29">
        <v>4</v>
      </c>
      <c r="H165" s="29" t="s">
        <v>6667</v>
      </c>
      <c r="I165" s="28">
        <v>41736</v>
      </c>
    </row>
    <row r="166" spans="1:9" x14ac:dyDescent="0.25">
      <c r="A166" s="23" t="str">
        <f>Table13[[#This Row],[Rubric]]&amp;" "&amp;Table13[[#This Row],[Number]]</f>
        <v>ART 4371</v>
      </c>
      <c r="B166" s="37" t="s">
        <v>6746</v>
      </c>
      <c r="C166" s="31">
        <v>4371</v>
      </c>
      <c r="D166" s="31">
        <v>5007110003</v>
      </c>
      <c r="E166" s="31" t="s">
        <v>6799</v>
      </c>
      <c r="F166" s="30">
        <v>3</v>
      </c>
      <c r="G166" s="29">
        <v>4</v>
      </c>
      <c r="H166" s="29" t="s">
        <v>6667</v>
      </c>
      <c r="I166" s="28">
        <v>41736</v>
      </c>
    </row>
    <row r="167" spans="1:9" x14ac:dyDescent="0.25">
      <c r="A167" s="23" t="str">
        <f>Table13[[#This Row],[Rubric]]&amp;" "&amp;Table13[[#This Row],[Number]]</f>
        <v>ART 4383</v>
      </c>
      <c r="B167" s="37" t="s">
        <v>6746</v>
      </c>
      <c r="C167" s="31">
        <v>4383</v>
      </c>
      <c r="D167" s="31">
        <v>1313020003</v>
      </c>
      <c r="E167" s="31" t="s">
        <v>6800</v>
      </c>
      <c r="F167" s="30">
        <v>3</v>
      </c>
      <c r="G167" s="29">
        <v>4</v>
      </c>
      <c r="H167" s="29" t="s">
        <v>6667</v>
      </c>
      <c r="I167" s="28">
        <v>41736</v>
      </c>
    </row>
    <row r="168" spans="1:9" x14ac:dyDescent="0.25">
      <c r="A168" s="23" t="str">
        <f>Table13[[#This Row],[Rubric]]&amp;" "&amp;Table13[[#This Row],[Number]]</f>
        <v>ART 4388</v>
      </c>
      <c r="B168" s="37" t="s">
        <v>6746</v>
      </c>
      <c r="C168" s="31">
        <v>4388</v>
      </c>
      <c r="D168" s="31">
        <v>5007020003</v>
      </c>
      <c r="E168" s="31" t="s">
        <v>5369</v>
      </c>
      <c r="F168" s="30">
        <v>3</v>
      </c>
      <c r="G168" s="29">
        <v>4</v>
      </c>
      <c r="H168" s="29" t="s">
        <v>6702</v>
      </c>
      <c r="I168" s="28">
        <v>41736</v>
      </c>
    </row>
    <row r="169" spans="1:9" x14ac:dyDescent="0.25">
      <c r="A169" s="23" t="str">
        <f>Table13[[#This Row],[Rubric]]&amp;" "&amp;Table13[[#This Row],[Number]]</f>
        <v>ART 4389</v>
      </c>
      <c r="B169" s="37" t="s">
        <v>6746</v>
      </c>
      <c r="C169" s="31">
        <v>4389</v>
      </c>
      <c r="D169" s="31">
        <v>5007030003</v>
      </c>
      <c r="E169" s="31" t="s">
        <v>6801</v>
      </c>
      <c r="F169" s="30">
        <v>3</v>
      </c>
      <c r="G169" s="29">
        <v>4</v>
      </c>
      <c r="H169" s="29" t="s">
        <v>6667</v>
      </c>
      <c r="I169" s="28">
        <v>41736</v>
      </c>
    </row>
    <row r="170" spans="1:9" x14ac:dyDescent="0.25">
      <c r="A170" s="23" t="str">
        <f>Table13[[#This Row],[Rubric]]&amp;" "&amp;Table13[[#This Row],[Number]]</f>
        <v>ART 4391</v>
      </c>
      <c r="B170" s="37" t="s">
        <v>6746</v>
      </c>
      <c r="C170" s="31">
        <v>4391</v>
      </c>
      <c r="D170" s="31">
        <v>5007010003</v>
      </c>
      <c r="E170" s="31" t="s">
        <v>6802</v>
      </c>
      <c r="F170" s="30">
        <v>3</v>
      </c>
      <c r="G170" s="29">
        <v>4</v>
      </c>
      <c r="H170" s="29" t="s">
        <v>6667</v>
      </c>
      <c r="I170" s="28">
        <v>41736</v>
      </c>
    </row>
    <row r="171" spans="1:9" x14ac:dyDescent="0.25">
      <c r="A171" s="23" t="str">
        <f>Table13[[#This Row],[Rubric]]&amp;" "&amp;Table13[[#This Row],[Number]]</f>
        <v>ART 4392</v>
      </c>
      <c r="B171" s="37" t="s">
        <v>6746</v>
      </c>
      <c r="C171" s="31">
        <v>4392</v>
      </c>
      <c r="D171" s="31">
        <v>5007010003</v>
      </c>
      <c r="E171" s="31" t="s">
        <v>400</v>
      </c>
      <c r="F171" s="30">
        <v>3</v>
      </c>
      <c r="G171" s="29">
        <v>4</v>
      </c>
      <c r="H171" s="29" t="s">
        <v>6667</v>
      </c>
      <c r="I171" s="28">
        <v>41736</v>
      </c>
    </row>
    <row r="172" spans="1:9" x14ac:dyDescent="0.25">
      <c r="A172" s="23" t="str">
        <f>Table13[[#This Row],[Rubric]]&amp;" "&amp;Table13[[#This Row],[Number]]</f>
        <v>ART 4393</v>
      </c>
      <c r="B172" s="37" t="s">
        <v>6746</v>
      </c>
      <c r="C172" s="31">
        <v>4393</v>
      </c>
      <c r="D172" s="31">
        <v>5007020003</v>
      </c>
      <c r="E172" s="31" t="s">
        <v>452</v>
      </c>
      <c r="F172" s="30">
        <v>3</v>
      </c>
      <c r="G172" s="29">
        <v>4</v>
      </c>
      <c r="H172" s="29" t="s">
        <v>6667</v>
      </c>
      <c r="I172" s="28">
        <v>41736</v>
      </c>
    </row>
    <row r="173" spans="1:9" x14ac:dyDescent="0.25">
      <c r="A173" s="23" t="str">
        <f>Table13[[#This Row],[Rubric]]&amp;" "&amp;Table13[[#This Row],[Number]]</f>
        <v>ART 6301</v>
      </c>
      <c r="B173" s="37" t="s">
        <v>6746</v>
      </c>
      <c r="C173" s="31">
        <v>6301</v>
      </c>
      <c r="D173" s="31">
        <v>5007010003</v>
      </c>
      <c r="E173" s="31" t="s">
        <v>6803</v>
      </c>
      <c r="F173" s="30">
        <v>3</v>
      </c>
      <c r="G173" s="29">
        <v>5</v>
      </c>
      <c r="H173" s="29" t="s">
        <v>6667</v>
      </c>
      <c r="I173" s="28">
        <v>41736</v>
      </c>
    </row>
    <row r="174" spans="1:9" x14ac:dyDescent="0.25">
      <c r="A174" s="23" t="str">
        <f>Table13[[#This Row],[Rubric]]&amp;" "&amp;Table13[[#This Row],[Number]]</f>
        <v>ART 6302</v>
      </c>
      <c r="B174" s="37" t="s">
        <v>6746</v>
      </c>
      <c r="C174" s="31">
        <v>6302</v>
      </c>
      <c r="D174" s="31">
        <v>5007010003</v>
      </c>
      <c r="E174" s="31" t="s">
        <v>6804</v>
      </c>
      <c r="F174" s="30">
        <v>3</v>
      </c>
      <c r="G174" s="29">
        <v>5</v>
      </c>
      <c r="H174" s="29" t="s">
        <v>6667</v>
      </c>
      <c r="I174" s="28">
        <v>41736</v>
      </c>
    </row>
    <row r="175" spans="1:9" x14ac:dyDescent="0.25">
      <c r="A175" s="23" t="str">
        <f>Table13[[#This Row],[Rubric]]&amp;" "&amp;Table13[[#This Row],[Number]]</f>
        <v>ART 6303</v>
      </c>
      <c r="B175" s="37" t="s">
        <v>6746</v>
      </c>
      <c r="C175" s="31">
        <v>6303</v>
      </c>
      <c r="D175" s="31">
        <v>5007010003</v>
      </c>
      <c r="E175" s="31" t="s">
        <v>6805</v>
      </c>
      <c r="F175" s="30">
        <v>3</v>
      </c>
      <c r="G175" s="29">
        <v>5</v>
      </c>
      <c r="H175" s="29" t="s">
        <v>6667</v>
      </c>
      <c r="I175" s="28">
        <v>41736</v>
      </c>
    </row>
    <row r="176" spans="1:9" x14ac:dyDescent="0.25">
      <c r="A176" s="23" t="str">
        <f>Table13[[#This Row],[Rubric]]&amp;" "&amp;Table13[[#This Row],[Number]]</f>
        <v>ART 6304</v>
      </c>
      <c r="B176" s="37" t="s">
        <v>6746</v>
      </c>
      <c r="C176" s="31">
        <v>6304</v>
      </c>
      <c r="D176" s="31">
        <v>5007010003</v>
      </c>
      <c r="E176" s="31" t="s">
        <v>6806</v>
      </c>
      <c r="F176" s="30">
        <v>3</v>
      </c>
      <c r="G176" s="29">
        <v>5</v>
      </c>
      <c r="H176" s="29" t="s">
        <v>6667</v>
      </c>
      <c r="I176" s="28">
        <v>41736</v>
      </c>
    </row>
    <row r="177" spans="1:9" x14ac:dyDescent="0.25">
      <c r="A177" s="23" t="str">
        <f>Table13[[#This Row],[Rubric]]&amp;" "&amp;Table13[[#This Row],[Number]]</f>
        <v>ART 6337</v>
      </c>
      <c r="B177" s="37" t="s">
        <v>6746</v>
      </c>
      <c r="C177" s="31">
        <v>6337</v>
      </c>
      <c r="D177" s="31">
        <v>5007010003</v>
      </c>
      <c r="E177" s="31" t="s">
        <v>6807</v>
      </c>
      <c r="F177" s="30">
        <v>3</v>
      </c>
      <c r="G177" s="29">
        <v>5</v>
      </c>
      <c r="H177" s="29" t="s">
        <v>6702</v>
      </c>
      <c r="I177" s="28">
        <v>41736</v>
      </c>
    </row>
    <row r="178" spans="1:9" x14ac:dyDescent="0.25">
      <c r="A178" s="23" t="str">
        <f>Table13[[#This Row],[Rubric]]&amp;" "&amp;Table13[[#This Row],[Number]]</f>
        <v>ART 6338</v>
      </c>
      <c r="B178" s="37" t="s">
        <v>6746</v>
      </c>
      <c r="C178" s="31">
        <v>6338</v>
      </c>
      <c r="D178" s="31">
        <v>5007020003</v>
      </c>
      <c r="E178" s="31" t="s">
        <v>6808</v>
      </c>
      <c r="F178" s="30">
        <v>3</v>
      </c>
      <c r="G178" s="29">
        <v>5</v>
      </c>
      <c r="H178" s="29" t="s">
        <v>6702</v>
      </c>
      <c r="I178" s="28">
        <v>41736</v>
      </c>
    </row>
    <row r="179" spans="1:9" x14ac:dyDescent="0.25">
      <c r="A179" s="23" t="str">
        <f>Table13[[#This Row],[Rubric]]&amp;" "&amp;Table13[[#This Row],[Number]]</f>
        <v>ART 6350</v>
      </c>
      <c r="B179" s="37" t="s">
        <v>6746</v>
      </c>
      <c r="C179" s="31">
        <v>6350</v>
      </c>
      <c r="D179" s="31">
        <v>5007030003</v>
      </c>
      <c r="E179" s="31" t="s">
        <v>6809</v>
      </c>
      <c r="F179" s="30">
        <v>3</v>
      </c>
      <c r="G179" s="29">
        <v>5</v>
      </c>
      <c r="H179" s="29" t="s">
        <v>6667</v>
      </c>
      <c r="I179" s="28">
        <v>41736</v>
      </c>
    </row>
    <row r="180" spans="1:9" x14ac:dyDescent="0.25">
      <c r="A180" s="23" t="str">
        <f>Table13[[#This Row],[Rubric]]&amp;" "&amp;Table13[[#This Row],[Number]]</f>
        <v>ART 6351</v>
      </c>
      <c r="B180" s="37" t="s">
        <v>6746</v>
      </c>
      <c r="C180" s="31">
        <v>6351</v>
      </c>
      <c r="D180" s="31">
        <v>5007030003</v>
      </c>
      <c r="E180" s="31" t="s">
        <v>6810</v>
      </c>
      <c r="F180" s="30">
        <v>3</v>
      </c>
      <c r="G180" s="29">
        <v>5</v>
      </c>
      <c r="H180" s="29" t="s">
        <v>6667</v>
      </c>
      <c r="I180" s="28">
        <v>41736</v>
      </c>
    </row>
    <row r="181" spans="1:9" x14ac:dyDescent="0.25">
      <c r="A181" s="23" t="str">
        <f>Table13[[#This Row],[Rubric]]&amp;" "&amp;Table13[[#This Row],[Number]]</f>
        <v>ART 6352</v>
      </c>
      <c r="B181" s="37" t="s">
        <v>6746</v>
      </c>
      <c r="C181" s="31">
        <v>6352</v>
      </c>
      <c r="D181" s="31">
        <v>5007030003</v>
      </c>
      <c r="E181" s="31" t="s">
        <v>6811</v>
      </c>
      <c r="F181" s="30">
        <v>3</v>
      </c>
      <c r="G181" s="29">
        <v>5</v>
      </c>
      <c r="H181" s="29" t="s">
        <v>6667</v>
      </c>
      <c r="I181" s="28">
        <v>41736</v>
      </c>
    </row>
    <row r="182" spans="1:9" x14ac:dyDescent="0.25">
      <c r="A182" s="23" t="str">
        <f>Table13[[#This Row],[Rubric]]&amp;" "&amp;Table13[[#This Row],[Number]]</f>
        <v>ART 6353</v>
      </c>
      <c r="B182" s="37" t="s">
        <v>6746</v>
      </c>
      <c r="C182" s="31">
        <v>6353</v>
      </c>
      <c r="D182" s="31">
        <v>5007030003</v>
      </c>
      <c r="E182" s="31" t="s">
        <v>6812</v>
      </c>
      <c r="F182" s="30">
        <v>3</v>
      </c>
      <c r="G182" s="29">
        <v>5</v>
      </c>
      <c r="H182" s="29" t="s">
        <v>6667</v>
      </c>
      <c r="I182" s="28">
        <v>41736</v>
      </c>
    </row>
    <row r="183" spans="1:9" x14ac:dyDescent="0.25">
      <c r="A183" s="23" t="str">
        <f>Table13[[#This Row],[Rubric]]&amp;" "&amp;Table13[[#This Row],[Number]]</f>
        <v>ART 6354</v>
      </c>
      <c r="B183" s="37" t="s">
        <v>6746</v>
      </c>
      <c r="C183" s="31">
        <v>6354</v>
      </c>
      <c r="D183" s="31">
        <v>5007030003</v>
      </c>
      <c r="E183" s="31" t="s">
        <v>6797</v>
      </c>
      <c r="F183" s="30">
        <v>3</v>
      </c>
      <c r="G183" s="29">
        <v>5</v>
      </c>
      <c r="H183" s="29" t="s">
        <v>6667</v>
      </c>
      <c r="I183" s="28">
        <v>41736</v>
      </c>
    </row>
    <row r="184" spans="1:9" x14ac:dyDescent="0.25">
      <c r="A184" s="23" t="str">
        <f>Table13[[#This Row],[Rubric]]&amp;" "&amp;Table13[[#This Row],[Number]]</f>
        <v>ART 6355</v>
      </c>
      <c r="B184" s="37" t="s">
        <v>6746</v>
      </c>
      <c r="C184" s="31">
        <v>6355</v>
      </c>
      <c r="D184" s="31">
        <v>5007030003</v>
      </c>
      <c r="E184" s="31" t="s">
        <v>6813</v>
      </c>
      <c r="F184" s="30">
        <v>3</v>
      </c>
      <c r="G184" s="29">
        <v>5</v>
      </c>
      <c r="H184" s="29" t="s">
        <v>6667</v>
      </c>
      <c r="I184" s="28">
        <v>41736</v>
      </c>
    </row>
    <row r="185" spans="1:9" x14ac:dyDescent="0.25">
      <c r="A185" s="23" t="str">
        <f>Table13[[#This Row],[Rubric]]&amp;" "&amp;Table13[[#This Row],[Number]]</f>
        <v>ART 6356</v>
      </c>
      <c r="B185" s="37" t="s">
        <v>6746</v>
      </c>
      <c r="C185" s="31">
        <v>6356</v>
      </c>
      <c r="D185" s="31">
        <v>5007030003</v>
      </c>
      <c r="E185" s="31" t="s">
        <v>6814</v>
      </c>
      <c r="F185" s="30">
        <v>3</v>
      </c>
      <c r="G185" s="29">
        <v>5</v>
      </c>
      <c r="H185" s="29" t="s">
        <v>6667</v>
      </c>
      <c r="I185" s="28">
        <v>41736</v>
      </c>
    </row>
    <row r="186" spans="1:9" x14ac:dyDescent="0.25">
      <c r="A186" s="23" t="str">
        <f>Table13[[#This Row],[Rubric]]&amp;" "&amp;Table13[[#This Row],[Number]]</f>
        <v>ART 6383</v>
      </c>
      <c r="B186" s="37" t="s">
        <v>6746</v>
      </c>
      <c r="C186" s="31">
        <v>6383</v>
      </c>
      <c r="D186" s="31">
        <v>5010020003</v>
      </c>
      <c r="E186" s="31" t="s">
        <v>6815</v>
      </c>
      <c r="F186" s="30">
        <v>3</v>
      </c>
      <c r="G186" s="29">
        <v>5</v>
      </c>
      <c r="H186" s="29" t="s">
        <v>6667</v>
      </c>
      <c r="I186" s="28">
        <v>41736</v>
      </c>
    </row>
    <row r="187" spans="1:9" x14ac:dyDescent="0.25">
      <c r="A187" s="23" t="str">
        <f>Table13[[#This Row],[Rubric]]&amp;" "&amp;Table13[[#This Row],[Number]]</f>
        <v>ART 6387</v>
      </c>
      <c r="B187" s="37" t="s">
        <v>6746</v>
      </c>
      <c r="C187" s="31">
        <v>6387</v>
      </c>
      <c r="D187" s="31">
        <v>5007020003</v>
      </c>
      <c r="E187" s="31" t="s">
        <v>6816</v>
      </c>
      <c r="F187" s="30">
        <v>3</v>
      </c>
      <c r="G187" s="29">
        <v>5</v>
      </c>
      <c r="H187" s="29" t="s">
        <v>6702</v>
      </c>
      <c r="I187" s="28">
        <v>41736</v>
      </c>
    </row>
    <row r="188" spans="1:9" x14ac:dyDescent="0.25">
      <c r="A188" s="23" t="str">
        <f>Table13[[#This Row],[Rubric]]&amp;" "&amp;Table13[[#This Row],[Number]]</f>
        <v>ART 6605</v>
      </c>
      <c r="B188" s="37" t="s">
        <v>6746</v>
      </c>
      <c r="C188" s="31">
        <v>6605</v>
      </c>
      <c r="D188" s="31">
        <v>5007010003</v>
      </c>
      <c r="E188" s="31" t="s">
        <v>6817</v>
      </c>
      <c r="F188" s="30">
        <v>6</v>
      </c>
      <c r="G188" s="29">
        <v>5</v>
      </c>
      <c r="H188" s="29" t="s">
        <v>6667</v>
      </c>
      <c r="I188" s="28">
        <v>41736</v>
      </c>
    </row>
    <row r="189" spans="1:9" x14ac:dyDescent="0.25">
      <c r="A189" s="23" t="str">
        <f>Table13[[#This Row],[Rubric]]&amp;" "&amp;Table13[[#This Row],[Number]]</f>
        <v>ART 6606</v>
      </c>
      <c r="B189" s="37" t="s">
        <v>6746</v>
      </c>
      <c r="C189" s="31">
        <v>6606</v>
      </c>
      <c r="D189" s="31">
        <v>5007010003</v>
      </c>
      <c r="E189" s="31" t="s">
        <v>6818</v>
      </c>
      <c r="F189" s="30">
        <v>6</v>
      </c>
      <c r="G189" s="29">
        <v>5</v>
      </c>
      <c r="H189" s="29" t="s">
        <v>6667</v>
      </c>
      <c r="I189" s="28">
        <v>41736</v>
      </c>
    </row>
    <row r="190" spans="1:9" x14ac:dyDescent="0.25">
      <c r="A190" s="23" t="str">
        <f>Table13[[#This Row],[Rubric]]&amp;" "&amp;Table13[[#This Row],[Number]]</f>
        <v>ART 6639</v>
      </c>
      <c r="B190" s="37" t="s">
        <v>6746</v>
      </c>
      <c r="C190" s="31">
        <v>6639</v>
      </c>
      <c r="D190" s="31">
        <v>5007020003</v>
      </c>
      <c r="E190" s="31" t="s">
        <v>6819</v>
      </c>
      <c r="F190" s="30">
        <v>6</v>
      </c>
      <c r="G190" s="29">
        <v>5</v>
      </c>
      <c r="H190" s="29" t="s">
        <v>6702</v>
      </c>
      <c r="I190" s="28">
        <v>41736</v>
      </c>
    </row>
    <row r="191" spans="1:9" x14ac:dyDescent="0.25">
      <c r="A191" s="23" t="str">
        <f>Table13[[#This Row],[Rubric]]&amp;" "&amp;Table13[[#This Row],[Number]]</f>
        <v>ART 7300</v>
      </c>
      <c r="B191" s="37" t="s">
        <v>6746</v>
      </c>
      <c r="C191" s="31">
        <v>7300</v>
      </c>
      <c r="D191" s="31">
        <v>5007010003</v>
      </c>
      <c r="E191" s="31" t="s">
        <v>6820</v>
      </c>
      <c r="F191" s="30">
        <v>3</v>
      </c>
      <c r="G191" s="29">
        <v>5</v>
      </c>
      <c r="H191" s="29" t="s">
        <v>6667</v>
      </c>
      <c r="I191" s="28">
        <v>41736</v>
      </c>
    </row>
    <row r="192" spans="1:9" x14ac:dyDescent="0.25">
      <c r="A192" s="23" t="str">
        <f>Table13[[#This Row],[Rubric]]&amp;" "&amp;Table13[[#This Row],[Number]]</f>
        <v>ART 7301</v>
      </c>
      <c r="B192" s="37" t="s">
        <v>6746</v>
      </c>
      <c r="C192" s="31">
        <v>7301</v>
      </c>
      <c r="D192" s="31">
        <v>5007010003</v>
      </c>
      <c r="E192" s="31" t="s">
        <v>6821</v>
      </c>
      <c r="F192" s="30">
        <v>3</v>
      </c>
      <c r="G192" s="29">
        <v>5</v>
      </c>
      <c r="H192" s="29" t="s">
        <v>6667</v>
      </c>
      <c r="I192" s="28">
        <v>41736</v>
      </c>
    </row>
    <row r="193" spans="1:9" x14ac:dyDescent="0.25">
      <c r="A193" s="23" t="str">
        <f>Table13[[#This Row],[Rubric]]&amp;" "&amp;Table13[[#This Row],[Number]]</f>
        <v>ART 7303</v>
      </c>
      <c r="B193" s="37" t="s">
        <v>6746</v>
      </c>
      <c r="C193" s="31">
        <v>7303</v>
      </c>
      <c r="D193" s="31">
        <v>5007020003</v>
      </c>
      <c r="E193" s="31" t="s">
        <v>6822</v>
      </c>
      <c r="F193" s="30">
        <v>3</v>
      </c>
      <c r="G193" s="29">
        <v>5</v>
      </c>
      <c r="H193" s="29" t="s">
        <v>6702</v>
      </c>
      <c r="I193" s="28">
        <v>41736</v>
      </c>
    </row>
    <row r="194" spans="1:9" x14ac:dyDescent="0.25">
      <c r="A194" s="23" t="str">
        <f>Table13[[#This Row],[Rubric]]&amp;" "&amp;Table13[[#This Row],[Number]]</f>
        <v>ASTR 1401</v>
      </c>
      <c r="B194" s="37" t="s">
        <v>594</v>
      </c>
      <c r="C194" s="31">
        <v>1401</v>
      </c>
      <c r="D194" s="31">
        <v>4002010002</v>
      </c>
      <c r="E194" s="31" t="s">
        <v>6823</v>
      </c>
      <c r="F194" s="30">
        <v>4</v>
      </c>
      <c r="G194" s="29">
        <v>1</v>
      </c>
      <c r="H194" s="29" t="s">
        <v>6667</v>
      </c>
      <c r="I194" s="28">
        <v>41736</v>
      </c>
    </row>
    <row r="195" spans="1:9" x14ac:dyDescent="0.25">
      <c r="A195" s="23" t="str">
        <f>Table13[[#This Row],[Rubric]]&amp;" "&amp;Table13[[#This Row],[Number]]</f>
        <v>ASTR 1402</v>
      </c>
      <c r="B195" s="37" t="s">
        <v>594</v>
      </c>
      <c r="C195" s="31">
        <v>1402</v>
      </c>
      <c r="D195" s="31">
        <v>4002010002</v>
      </c>
      <c r="E195" s="31" t="s">
        <v>6824</v>
      </c>
      <c r="F195" s="30">
        <v>4</v>
      </c>
      <c r="G195" s="29">
        <v>1</v>
      </c>
      <c r="H195" s="29" t="s">
        <v>6667</v>
      </c>
      <c r="I195" s="28">
        <v>41736</v>
      </c>
    </row>
    <row r="196" spans="1:9" x14ac:dyDescent="0.25">
      <c r="A196" s="23" t="str">
        <f>Table13[[#This Row],[Rubric]]&amp;" "&amp;Table13[[#This Row],[Number]]</f>
        <v>ASTR 2101</v>
      </c>
      <c r="B196" s="37" t="s">
        <v>594</v>
      </c>
      <c r="C196" s="31">
        <v>2101</v>
      </c>
      <c r="D196" s="31">
        <v>4002010002</v>
      </c>
      <c r="E196" s="31" t="s">
        <v>6825</v>
      </c>
      <c r="F196" s="30">
        <v>1</v>
      </c>
      <c r="G196" s="29">
        <v>2</v>
      </c>
      <c r="H196" s="29" t="s">
        <v>6667</v>
      </c>
      <c r="I196" s="28">
        <v>41736</v>
      </c>
    </row>
    <row r="197" spans="1:9" x14ac:dyDescent="0.25">
      <c r="A197" s="23" t="str">
        <f>Table13[[#This Row],[Rubric]]&amp;" "&amp;Table13[[#This Row],[Number]]</f>
        <v>ASTR 2301</v>
      </c>
      <c r="B197" s="37" t="s">
        <v>594</v>
      </c>
      <c r="C197" s="31">
        <v>2301</v>
      </c>
      <c r="D197" s="31">
        <v>4002010002</v>
      </c>
      <c r="E197" s="31" t="s">
        <v>6826</v>
      </c>
      <c r="F197" s="30">
        <v>3</v>
      </c>
      <c r="G197" s="29">
        <v>2</v>
      </c>
      <c r="H197" s="29" t="s">
        <v>6667</v>
      </c>
      <c r="I197" s="28">
        <v>41736</v>
      </c>
    </row>
    <row r="198" spans="1:9" x14ac:dyDescent="0.25">
      <c r="A198" s="23" t="str">
        <f>Table13[[#This Row],[Rubric]]&amp;" "&amp;Table13[[#This Row],[Number]]</f>
        <v>ASTR 3301</v>
      </c>
      <c r="B198" s="37" t="s">
        <v>594</v>
      </c>
      <c r="C198" s="31">
        <v>3301</v>
      </c>
      <c r="D198" s="31">
        <v>4002010002</v>
      </c>
      <c r="E198" s="31" t="s">
        <v>6827</v>
      </c>
      <c r="F198" s="30">
        <v>3</v>
      </c>
      <c r="G198" s="29">
        <v>3</v>
      </c>
      <c r="H198" s="29" t="s">
        <v>6667</v>
      </c>
      <c r="I198" s="28">
        <v>41736</v>
      </c>
    </row>
    <row r="199" spans="1:9" x14ac:dyDescent="0.25">
      <c r="A199" s="23" t="str">
        <f>Table13[[#This Row],[Rubric]]&amp;" "&amp;Table13[[#This Row],[Number]]</f>
        <v>ASTR 3302</v>
      </c>
      <c r="B199" s="37" t="s">
        <v>594</v>
      </c>
      <c r="C199" s="31">
        <v>3302</v>
      </c>
      <c r="D199" s="31">
        <v>4002020002</v>
      </c>
      <c r="E199" s="31" t="s">
        <v>6828</v>
      </c>
      <c r="F199" s="30">
        <v>3</v>
      </c>
      <c r="G199" s="29">
        <v>3</v>
      </c>
      <c r="H199" s="29" t="s">
        <v>6667</v>
      </c>
      <c r="I199" s="28">
        <v>41736</v>
      </c>
    </row>
    <row r="200" spans="1:9" x14ac:dyDescent="0.25">
      <c r="A200" s="23" t="str">
        <f>Table13[[#This Row],[Rubric]]&amp;" "&amp;Table13[[#This Row],[Number]]</f>
        <v>ASTR 3303</v>
      </c>
      <c r="B200" s="37" t="s">
        <v>594</v>
      </c>
      <c r="C200" s="31">
        <v>3303</v>
      </c>
      <c r="D200" s="31">
        <v>4002010002</v>
      </c>
      <c r="E200" s="31" t="s">
        <v>6829</v>
      </c>
      <c r="F200" s="30">
        <v>3</v>
      </c>
      <c r="G200" s="29">
        <v>3</v>
      </c>
      <c r="H200" s="29" t="s">
        <v>6667</v>
      </c>
      <c r="I200" s="28">
        <v>41736</v>
      </c>
    </row>
    <row r="201" spans="1:9" x14ac:dyDescent="0.25">
      <c r="A201" s="23" t="str">
        <f>Table13[[#This Row],[Rubric]]&amp;" "&amp;Table13[[#This Row],[Number]]</f>
        <v>BADM 9310</v>
      </c>
      <c r="B201" s="37" t="s">
        <v>6830</v>
      </c>
      <c r="C201" s="31">
        <v>9310</v>
      </c>
      <c r="D201" s="31">
        <v>5202010016</v>
      </c>
      <c r="E201" s="31" t="s">
        <v>6831</v>
      </c>
      <c r="F201" s="30">
        <v>3</v>
      </c>
      <c r="G201" s="29">
        <v>6</v>
      </c>
      <c r="H201" s="29" t="s">
        <v>6667</v>
      </c>
      <c r="I201" s="28">
        <v>41736</v>
      </c>
    </row>
    <row r="202" spans="1:9" x14ac:dyDescent="0.25">
      <c r="A202" s="23" t="str">
        <f>Table13[[#This Row],[Rubric]]&amp;" "&amp;Table13[[#This Row],[Number]]</f>
        <v>BADM 9391</v>
      </c>
      <c r="B202" s="37" t="s">
        <v>6830</v>
      </c>
      <c r="C202" s="31">
        <v>9391</v>
      </c>
      <c r="D202" s="31">
        <v>5202010016</v>
      </c>
      <c r="E202" s="31" t="s">
        <v>6832</v>
      </c>
      <c r="F202" s="30">
        <v>3</v>
      </c>
      <c r="G202" s="29">
        <v>6</v>
      </c>
      <c r="H202" s="29" t="s">
        <v>6667</v>
      </c>
      <c r="I202" s="28">
        <v>41736</v>
      </c>
    </row>
    <row r="203" spans="1:9" x14ac:dyDescent="0.25">
      <c r="A203" s="23" t="str">
        <f>Table13[[#This Row],[Rubric]]&amp;" "&amp;Table13[[#This Row],[Number]]</f>
        <v>BADM 9690</v>
      </c>
      <c r="B203" s="37" t="s">
        <v>6830</v>
      </c>
      <c r="C203" s="31">
        <v>9690</v>
      </c>
      <c r="D203" s="31">
        <v>5202010016</v>
      </c>
      <c r="E203" s="31" t="s">
        <v>6833</v>
      </c>
      <c r="F203" s="30">
        <v>6</v>
      </c>
      <c r="G203" s="29">
        <v>6</v>
      </c>
      <c r="H203" s="29" t="s">
        <v>6667</v>
      </c>
      <c r="I203" s="28">
        <v>41736</v>
      </c>
    </row>
    <row r="204" spans="1:9" x14ac:dyDescent="0.25">
      <c r="A204" s="23" t="str">
        <f>Table13[[#This Row],[Rubric]]&amp;" "&amp;Table13[[#This Row],[Number]]</f>
        <v>BIBL 1311</v>
      </c>
      <c r="B204" s="37" t="s">
        <v>6834</v>
      </c>
      <c r="C204" s="31">
        <v>1311</v>
      </c>
      <c r="D204" s="31">
        <v>3902010099</v>
      </c>
      <c r="E204" s="31" t="s">
        <v>6835</v>
      </c>
      <c r="F204" s="30">
        <v>3</v>
      </c>
      <c r="G204" s="29">
        <v>1</v>
      </c>
      <c r="H204" s="29" t="s">
        <v>6667</v>
      </c>
      <c r="I204" s="28">
        <v>41736</v>
      </c>
    </row>
    <row r="205" spans="1:9" x14ac:dyDescent="0.25">
      <c r="A205" s="23" t="str">
        <f>Table13[[#This Row],[Rubric]]&amp;" "&amp;Table13[[#This Row],[Number]]</f>
        <v>BIOL 1301</v>
      </c>
      <c r="B205" s="37" t="s">
        <v>628</v>
      </c>
      <c r="C205" s="31">
        <v>1301</v>
      </c>
      <c r="D205" s="31">
        <v>2601010002</v>
      </c>
      <c r="E205" s="31" t="s">
        <v>6836</v>
      </c>
      <c r="F205" s="30">
        <v>3</v>
      </c>
      <c r="G205" s="29">
        <v>1</v>
      </c>
      <c r="H205" s="29" t="s">
        <v>6667</v>
      </c>
      <c r="I205" s="28">
        <v>41736</v>
      </c>
    </row>
    <row r="206" spans="1:9" x14ac:dyDescent="0.25">
      <c r="A206" s="23" t="str">
        <f>Table13[[#This Row],[Rubric]]&amp;" "&amp;Table13[[#This Row],[Number]]</f>
        <v>BIOL 1302</v>
      </c>
      <c r="B206" s="37" t="s">
        <v>628</v>
      </c>
      <c r="C206" s="31">
        <v>1302</v>
      </c>
      <c r="D206" s="31">
        <v>2601010002</v>
      </c>
      <c r="E206" s="31" t="s">
        <v>6837</v>
      </c>
      <c r="F206" s="30">
        <v>3</v>
      </c>
      <c r="G206" s="29">
        <v>1</v>
      </c>
      <c r="H206" s="29" t="s">
        <v>6667</v>
      </c>
      <c r="I206" s="28">
        <v>41736</v>
      </c>
    </row>
    <row r="207" spans="1:9" x14ac:dyDescent="0.25">
      <c r="A207" s="23" t="str">
        <f>Table13[[#This Row],[Rubric]]&amp;" "&amp;Table13[[#This Row],[Number]]</f>
        <v>BIOL 1401</v>
      </c>
      <c r="B207" s="37" t="s">
        <v>628</v>
      </c>
      <c r="C207" s="31">
        <v>1401</v>
      </c>
      <c r="D207" s="31">
        <v>2601010002</v>
      </c>
      <c r="E207" s="31" t="s">
        <v>6838</v>
      </c>
      <c r="F207" s="30">
        <v>4</v>
      </c>
      <c r="G207" s="29">
        <v>1</v>
      </c>
      <c r="H207" s="29" t="s">
        <v>6667</v>
      </c>
      <c r="I207" s="28">
        <v>41736</v>
      </c>
    </row>
    <row r="208" spans="1:9" x14ac:dyDescent="0.25">
      <c r="A208" s="23" t="str">
        <f>Table13[[#This Row],[Rubric]]&amp;" "&amp;Table13[[#This Row],[Number]]</f>
        <v>BIOL 1402</v>
      </c>
      <c r="B208" s="37" t="s">
        <v>628</v>
      </c>
      <c r="C208" s="31">
        <v>1402</v>
      </c>
      <c r="D208" s="31">
        <v>2601010002</v>
      </c>
      <c r="E208" s="31" t="s">
        <v>6838</v>
      </c>
      <c r="F208" s="30">
        <v>4</v>
      </c>
      <c r="G208" s="29">
        <v>1</v>
      </c>
      <c r="H208" s="29" t="s">
        <v>6667</v>
      </c>
      <c r="I208" s="28">
        <v>41736</v>
      </c>
    </row>
    <row r="209" spans="1:9" x14ac:dyDescent="0.25">
      <c r="A209" s="23" t="str">
        <f>Table13[[#This Row],[Rubric]]&amp;" "&amp;Table13[[#This Row],[Number]]</f>
        <v>BIOL 1487</v>
      </c>
      <c r="B209" s="37" t="s">
        <v>628</v>
      </c>
      <c r="C209" s="31">
        <v>1487</v>
      </c>
      <c r="D209" s="31">
        <v>2601010002</v>
      </c>
      <c r="E209" s="31" t="s">
        <v>6839</v>
      </c>
      <c r="F209" s="30">
        <v>4</v>
      </c>
      <c r="G209" s="29">
        <v>1</v>
      </c>
      <c r="H209" s="29" t="s">
        <v>6667</v>
      </c>
      <c r="I209" s="28">
        <v>41736</v>
      </c>
    </row>
    <row r="210" spans="1:9" x14ac:dyDescent="0.25">
      <c r="A210" s="23" t="str">
        <f>Table13[[#This Row],[Rubric]]&amp;" "&amp;Table13[[#This Row],[Number]]</f>
        <v>BIOL 1488</v>
      </c>
      <c r="B210" s="37" t="s">
        <v>628</v>
      </c>
      <c r="C210" s="31">
        <v>1488</v>
      </c>
      <c r="D210" s="31">
        <v>2601010002</v>
      </c>
      <c r="E210" s="31" t="s">
        <v>6839</v>
      </c>
      <c r="F210" s="30">
        <v>4</v>
      </c>
      <c r="G210" s="29">
        <v>1</v>
      </c>
      <c r="H210" s="29" t="s">
        <v>6667</v>
      </c>
      <c r="I210" s="28">
        <v>41736</v>
      </c>
    </row>
    <row r="211" spans="1:9" x14ac:dyDescent="0.25">
      <c r="A211" s="23" t="str">
        <f>Table13[[#This Row],[Rubric]]&amp;" "&amp;Table13[[#This Row],[Number]]</f>
        <v>BIOL 2402</v>
      </c>
      <c r="B211" s="37" t="s">
        <v>628</v>
      </c>
      <c r="C211" s="31">
        <v>2402</v>
      </c>
      <c r="D211" s="31">
        <v>2604031002</v>
      </c>
      <c r="E211" s="31" t="s">
        <v>6840</v>
      </c>
      <c r="F211" s="30">
        <v>4</v>
      </c>
      <c r="G211" s="29">
        <v>2</v>
      </c>
      <c r="H211" s="29" t="s">
        <v>6667</v>
      </c>
      <c r="I211" s="28">
        <v>41736</v>
      </c>
    </row>
    <row r="212" spans="1:9" x14ac:dyDescent="0.25">
      <c r="A212" s="23" t="str">
        <f>Table13[[#This Row],[Rubric]]&amp;" "&amp;Table13[[#This Row],[Number]]</f>
        <v>BIOL 2403</v>
      </c>
      <c r="B212" s="37" t="s">
        <v>628</v>
      </c>
      <c r="C212" s="31">
        <v>2403</v>
      </c>
      <c r="D212" s="31">
        <v>2607070002</v>
      </c>
      <c r="E212" s="31" t="s">
        <v>6841</v>
      </c>
      <c r="F212" s="30">
        <v>4</v>
      </c>
      <c r="G212" s="29">
        <v>2</v>
      </c>
      <c r="H212" s="29" t="s">
        <v>6667</v>
      </c>
      <c r="I212" s="28">
        <v>41736</v>
      </c>
    </row>
    <row r="213" spans="1:9" x14ac:dyDescent="0.25">
      <c r="A213" s="23" t="str">
        <f>Table13[[#This Row],[Rubric]]&amp;" "&amp;Table13[[#This Row],[Number]]</f>
        <v>BIOL 2404</v>
      </c>
      <c r="B213" s="37" t="s">
        <v>628</v>
      </c>
      <c r="C213" s="31">
        <v>2404</v>
      </c>
      <c r="D213" s="31">
        <v>2607070002</v>
      </c>
      <c r="E213" s="31" t="s">
        <v>6841</v>
      </c>
      <c r="F213" s="30">
        <v>4</v>
      </c>
      <c r="G213" s="29">
        <v>2</v>
      </c>
      <c r="H213" s="29" t="s">
        <v>6667</v>
      </c>
      <c r="I213" s="28">
        <v>41736</v>
      </c>
    </row>
    <row r="214" spans="1:9" x14ac:dyDescent="0.25">
      <c r="A214" s="23" t="str">
        <f>Table13[[#This Row],[Rubric]]&amp;" "&amp;Table13[[#This Row],[Number]]</f>
        <v>BIOL 2406</v>
      </c>
      <c r="B214" s="37" t="s">
        <v>628</v>
      </c>
      <c r="C214" s="31">
        <v>2406</v>
      </c>
      <c r="D214" s="31">
        <v>2613050002</v>
      </c>
      <c r="E214" s="31" t="s">
        <v>6842</v>
      </c>
      <c r="F214" s="30">
        <v>4</v>
      </c>
      <c r="G214" s="29">
        <v>2</v>
      </c>
      <c r="H214" s="29" t="s">
        <v>6667</v>
      </c>
      <c r="I214" s="28">
        <v>41736</v>
      </c>
    </row>
    <row r="215" spans="1:9" x14ac:dyDescent="0.25">
      <c r="A215" s="23" t="str">
        <f>Table13[[#This Row],[Rubric]]&amp;" "&amp;Table13[[#This Row],[Number]]</f>
        <v>BIOL 3301</v>
      </c>
      <c r="B215" s="37" t="s">
        <v>628</v>
      </c>
      <c r="C215" s="31">
        <v>3301</v>
      </c>
      <c r="D215" s="31">
        <v>2613030002</v>
      </c>
      <c r="E215" s="31" t="s">
        <v>6843</v>
      </c>
      <c r="F215" s="30">
        <v>3</v>
      </c>
      <c r="G215" s="29">
        <v>3</v>
      </c>
      <c r="H215" s="29" t="s">
        <v>6667</v>
      </c>
      <c r="I215" s="28">
        <v>41736</v>
      </c>
    </row>
    <row r="216" spans="1:9" x14ac:dyDescent="0.25">
      <c r="A216" s="23" t="str">
        <f>Table13[[#This Row],[Rubric]]&amp;" "&amp;Table13[[#This Row],[Number]]</f>
        <v>BIOL 3302</v>
      </c>
      <c r="B216" s="37" t="s">
        <v>628</v>
      </c>
      <c r="C216" s="31">
        <v>3302</v>
      </c>
      <c r="D216" s="31">
        <v>2601010002</v>
      </c>
      <c r="E216" s="31" t="s">
        <v>6844</v>
      </c>
      <c r="F216" s="30">
        <v>3</v>
      </c>
      <c r="G216" s="29">
        <v>3</v>
      </c>
      <c r="H216" s="29" t="s">
        <v>6667</v>
      </c>
      <c r="I216" s="28">
        <v>41736</v>
      </c>
    </row>
    <row r="217" spans="1:9" x14ac:dyDescent="0.25">
      <c r="A217" s="23" t="str">
        <f>Table13[[#This Row],[Rubric]]&amp;" "&amp;Table13[[#This Row],[Number]]</f>
        <v>BIOL 3310</v>
      </c>
      <c r="B217" s="37" t="s">
        <v>628</v>
      </c>
      <c r="C217" s="31">
        <v>3310</v>
      </c>
      <c r="D217" s="31">
        <v>2615010002</v>
      </c>
      <c r="E217" s="31" t="s">
        <v>6845</v>
      </c>
      <c r="F217" s="30">
        <v>3</v>
      </c>
      <c r="G217" s="29">
        <v>3</v>
      </c>
      <c r="H217" s="29" t="s">
        <v>6667</v>
      </c>
      <c r="I217" s="28">
        <v>41736</v>
      </c>
    </row>
    <row r="218" spans="1:9" x14ac:dyDescent="0.25">
      <c r="A218" s="23" t="str">
        <f>Table13[[#This Row],[Rubric]]&amp;" "&amp;Table13[[#This Row],[Number]]</f>
        <v>BIOL 3345</v>
      </c>
      <c r="B218" s="37" t="s">
        <v>628</v>
      </c>
      <c r="C218" s="31">
        <v>3345</v>
      </c>
      <c r="D218" s="31">
        <v>2607010002</v>
      </c>
      <c r="E218" s="31" t="s">
        <v>6846</v>
      </c>
      <c r="F218" s="30">
        <v>3</v>
      </c>
      <c r="G218" s="29">
        <v>3</v>
      </c>
      <c r="H218" s="29" t="s">
        <v>6667</v>
      </c>
      <c r="I218" s="28">
        <v>41736</v>
      </c>
    </row>
    <row r="219" spans="1:9" x14ac:dyDescent="0.25">
      <c r="A219" s="23" t="str">
        <f>Table13[[#This Row],[Rubric]]&amp;" "&amp;Table13[[#This Row],[Number]]</f>
        <v>BIOL 3401</v>
      </c>
      <c r="B219" s="37" t="s">
        <v>628</v>
      </c>
      <c r="C219" s="31">
        <v>3401</v>
      </c>
      <c r="D219" s="31">
        <v>2605030002</v>
      </c>
      <c r="E219" s="31" t="s">
        <v>6847</v>
      </c>
      <c r="F219" s="30">
        <v>4</v>
      </c>
      <c r="G219" s="29">
        <v>3</v>
      </c>
      <c r="H219" s="29" t="s">
        <v>6667</v>
      </c>
      <c r="I219" s="28">
        <v>41736</v>
      </c>
    </row>
    <row r="220" spans="1:9" x14ac:dyDescent="0.25">
      <c r="A220" s="23" t="str">
        <f>Table13[[#This Row],[Rubric]]&amp;" "&amp;Table13[[#This Row],[Number]]</f>
        <v>BIOL 3403</v>
      </c>
      <c r="B220" s="37" t="s">
        <v>628</v>
      </c>
      <c r="C220" s="31">
        <v>3403</v>
      </c>
      <c r="D220" s="31">
        <v>2605020002</v>
      </c>
      <c r="E220" s="31" t="s">
        <v>6848</v>
      </c>
      <c r="F220" s="30">
        <v>4</v>
      </c>
      <c r="G220" s="29">
        <v>3</v>
      </c>
      <c r="H220" s="29" t="s">
        <v>6667</v>
      </c>
      <c r="I220" s="28">
        <v>41736</v>
      </c>
    </row>
    <row r="221" spans="1:9" x14ac:dyDescent="0.25">
      <c r="A221" s="23" t="str">
        <f>Table13[[#This Row],[Rubric]]&amp;" "&amp;Table13[[#This Row],[Number]]</f>
        <v>BIOL 3404</v>
      </c>
      <c r="B221" s="37" t="s">
        <v>628</v>
      </c>
      <c r="C221" s="31">
        <v>3404</v>
      </c>
      <c r="D221" s="31">
        <v>2613070002</v>
      </c>
      <c r="E221" s="31" t="s">
        <v>730</v>
      </c>
      <c r="F221" s="30">
        <v>4</v>
      </c>
      <c r="G221" s="29">
        <v>3</v>
      </c>
      <c r="H221" s="29" t="s">
        <v>6667</v>
      </c>
      <c r="I221" s="28">
        <v>41736</v>
      </c>
    </row>
    <row r="222" spans="1:9" x14ac:dyDescent="0.25">
      <c r="A222" s="23" t="str">
        <f>Table13[[#This Row],[Rubric]]&amp;" "&amp;Table13[[#This Row],[Number]]</f>
        <v>BIOL 3405</v>
      </c>
      <c r="B222" s="37" t="s">
        <v>628</v>
      </c>
      <c r="C222" s="31">
        <v>3405</v>
      </c>
      <c r="D222" s="31">
        <v>2604010002</v>
      </c>
      <c r="E222" s="31" t="s">
        <v>6849</v>
      </c>
      <c r="F222" s="30">
        <v>4</v>
      </c>
      <c r="G222" s="29">
        <v>3</v>
      </c>
      <c r="H222" s="29" t="s">
        <v>6667</v>
      </c>
      <c r="I222" s="28">
        <v>41736</v>
      </c>
    </row>
    <row r="223" spans="1:9" x14ac:dyDescent="0.25">
      <c r="A223" s="23" t="str">
        <f>Table13[[#This Row],[Rubric]]&amp;" "&amp;Table13[[#This Row],[Number]]</f>
        <v>BIOL 3406</v>
      </c>
      <c r="B223" s="37" t="s">
        <v>628</v>
      </c>
      <c r="C223" s="31">
        <v>3406</v>
      </c>
      <c r="D223" s="31">
        <v>2604040002</v>
      </c>
      <c r="E223" s="31" t="s">
        <v>6850</v>
      </c>
      <c r="F223" s="30">
        <v>4</v>
      </c>
      <c r="G223" s="29">
        <v>3</v>
      </c>
      <c r="H223" s="29" t="s">
        <v>6667</v>
      </c>
      <c r="I223" s="28">
        <v>41736</v>
      </c>
    </row>
    <row r="224" spans="1:9" x14ac:dyDescent="0.25">
      <c r="A224" s="23" t="str">
        <f>Table13[[#This Row],[Rubric]]&amp;" "&amp;Table13[[#This Row],[Number]]</f>
        <v>BIOL 3407</v>
      </c>
      <c r="B224" s="37" t="s">
        <v>628</v>
      </c>
      <c r="C224" s="31">
        <v>3407</v>
      </c>
      <c r="D224" s="31">
        <v>2604040002</v>
      </c>
      <c r="E224" s="31" t="s">
        <v>6851</v>
      </c>
      <c r="F224" s="30">
        <v>4</v>
      </c>
      <c r="G224" s="29">
        <v>3</v>
      </c>
      <c r="H224" s="29" t="s">
        <v>6667</v>
      </c>
      <c r="I224" s="28">
        <v>41736</v>
      </c>
    </row>
    <row r="225" spans="1:9" x14ac:dyDescent="0.25">
      <c r="A225" s="23" t="str">
        <f>Table13[[#This Row],[Rubric]]&amp;" "&amp;Table13[[#This Row],[Number]]</f>
        <v>BIOL 3408</v>
      </c>
      <c r="B225" s="37" t="s">
        <v>628</v>
      </c>
      <c r="C225" s="31">
        <v>3408</v>
      </c>
      <c r="D225" s="31">
        <v>2603010002</v>
      </c>
      <c r="E225" s="31" t="s">
        <v>6852</v>
      </c>
      <c r="F225" s="30">
        <v>4</v>
      </c>
      <c r="G225" s="29">
        <v>3</v>
      </c>
      <c r="H225" s="29" t="s">
        <v>6667</v>
      </c>
      <c r="I225" s="28">
        <v>41736</v>
      </c>
    </row>
    <row r="226" spans="1:9" x14ac:dyDescent="0.25">
      <c r="A226" s="23" t="str">
        <f>Table13[[#This Row],[Rubric]]&amp;" "&amp;Table13[[#This Row],[Number]]</f>
        <v>BIOL 3409</v>
      </c>
      <c r="B226" s="37" t="s">
        <v>628</v>
      </c>
      <c r="C226" s="31">
        <v>3409</v>
      </c>
      <c r="D226" s="31">
        <v>2613010002</v>
      </c>
      <c r="E226" s="31" t="s">
        <v>6853</v>
      </c>
      <c r="F226" s="30">
        <v>4</v>
      </c>
      <c r="G226" s="29">
        <v>3</v>
      </c>
      <c r="H226" s="29" t="s">
        <v>6667</v>
      </c>
      <c r="I226" s="28">
        <v>41736</v>
      </c>
    </row>
    <row r="227" spans="1:9" x14ac:dyDescent="0.25">
      <c r="A227" s="23" t="str">
        <f>Table13[[#This Row],[Rubric]]&amp;" "&amp;Table13[[#This Row],[Number]]</f>
        <v>BIOL 3411</v>
      </c>
      <c r="B227" s="37" t="s">
        <v>628</v>
      </c>
      <c r="C227" s="31">
        <v>3411</v>
      </c>
      <c r="D227" s="31">
        <v>2607070002</v>
      </c>
      <c r="E227" s="31" t="s">
        <v>6854</v>
      </c>
      <c r="F227" s="30">
        <v>4</v>
      </c>
      <c r="G227" s="29">
        <v>3</v>
      </c>
      <c r="H227" s="29" t="s">
        <v>6667</v>
      </c>
      <c r="I227" s="28">
        <v>41736</v>
      </c>
    </row>
    <row r="228" spans="1:9" x14ac:dyDescent="0.25">
      <c r="A228" s="23" t="str">
        <f>Table13[[#This Row],[Rubric]]&amp;" "&amp;Table13[[#This Row],[Number]]</f>
        <v>BIOL 3412</v>
      </c>
      <c r="B228" s="37" t="s">
        <v>628</v>
      </c>
      <c r="C228" s="31">
        <v>3412</v>
      </c>
      <c r="D228" s="31">
        <v>2604010002</v>
      </c>
      <c r="E228" s="31" t="s">
        <v>6855</v>
      </c>
      <c r="F228" s="30">
        <v>4</v>
      </c>
      <c r="G228" s="29">
        <v>3</v>
      </c>
      <c r="H228" s="29" t="s">
        <v>6667</v>
      </c>
      <c r="I228" s="28">
        <v>41736</v>
      </c>
    </row>
    <row r="229" spans="1:9" x14ac:dyDescent="0.25">
      <c r="A229" s="23" t="str">
        <f>Table13[[#This Row],[Rubric]]&amp;" "&amp;Table13[[#This Row],[Number]]</f>
        <v>BIOL 3413</v>
      </c>
      <c r="B229" s="37" t="s">
        <v>628</v>
      </c>
      <c r="C229" s="31">
        <v>3413</v>
      </c>
      <c r="D229" s="31">
        <v>2608040002</v>
      </c>
      <c r="E229" s="31" t="s">
        <v>6856</v>
      </c>
      <c r="F229" s="30">
        <v>4</v>
      </c>
      <c r="G229" s="29">
        <v>3</v>
      </c>
      <c r="H229" s="29" t="s">
        <v>6667</v>
      </c>
      <c r="I229" s="28">
        <v>41736</v>
      </c>
    </row>
    <row r="230" spans="1:9" x14ac:dyDescent="0.25">
      <c r="A230" s="23" t="str">
        <f>Table13[[#This Row],[Rubric]]&amp;" "&amp;Table13[[#This Row],[Number]]</f>
        <v>BIOL 3414</v>
      </c>
      <c r="B230" s="37" t="s">
        <v>628</v>
      </c>
      <c r="C230" s="31">
        <v>3414</v>
      </c>
      <c r="D230" s="31">
        <v>2607010002</v>
      </c>
      <c r="E230" s="31" t="s">
        <v>6857</v>
      </c>
      <c r="F230" s="30">
        <v>4</v>
      </c>
      <c r="G230" s="29">
        <v>3</v>
      </c>
      <c r="H230" s="29" t="s">
        <v>6667</v>
      </c>
      <c r="I230" s="28">
        <v>41736</v>
      </c>
    </row>
    <row r="231" spans="1:9" x14ac:dyDescent="0.25">
      <c r="A231" s="23" t="str">
        <f>Table13[[#This Row],[Rubric]]&amp;" "&amp;Table13[[#This Row],[Number]]</f>
        <v>BIOL 3415</v>
      </c>
      <c r="B231" s="37" t="s">
        <v>628</v>
      </c>
      <c r="C231" s="31">
        <v>3415</v>
      </c>
      <c r="D231" s="31">
        <v>2608020002</v>
      </c>
      <c r="E231" s="31" t="s">
        <v>6858</v>
      </c>
      <c r="F231" s="30">
        <v>4</v>
      </c>
      <c r="G231" s="29">
        <v>3</v>
      </c>
      <c r="H231" s="29" t="s">
        <v>6667</v>
      </c>
      <c r="I231" s="28">
        <v>41736</v>
      </c>
    </row>
    <row r="232" spans="1:9" x14ac:dyDescent="0.25">
      <c r="A232" s="23" t="str">
        <f>Table13[[#This Row],[Rubric]]&amp;" "&amp;Table13[[#This Row],[Number]]</f>
        <v>BIOL 4100</v>
      </c>
      <c r="B232" s="37" t="s">
        <v>628</v>
      </c>
      <c r="C232" s="31">
        <v>4100</v>
      </c>
      <c r="D232" s="31">
        <v>2601010002</v>
      </c>
      <c r="E232" s="31" t="s">
        <v>860</v>
      </c>
      <c r="F232" s="30">
        <v>1</v>
      </c>
      <c r="G232" s="29">
        <v>4</v>
      </c>
      <c r="H232" s="29" t="s">
        <v>6667</v>
      </c>
      <c r="I232" s="28">
        <v>41736</v>
      </c>
    </row>
    <row r="233" spans="1:9" x14ac:dyDescent="0.25">
      <c r="A233" s="23" t="str">
        <f>Table13[[#This Row],[Rubric]]&amp;" "&amp;Table13[[#This Row],[Number]]</f>
        <v>BIOL 4201</v>
      </c>
      <c r="B233" s="37" t="s">
        <v>628</v>
      </c>
      <c r="C233" s="31">
        <v>4201</v>
      </c>
      <c r="D233" s="31">
        <v>2601010002</v>
      </c>
      <c r="E233" s="31" t="s">
        <v>6859</v>
      </c>
      <c r="F233" s="30">
        <v>2</v>
      </c>
      <c r="G233" s="29">
        <v>4</v>
      </c>
      <c r="H233" s="29" t="s">
        <v>6667</v>
      </c>
      <c r="I233" s="28">
        <v>41736</v>
      </c>
    </row>
    <row r="234" spans="1:9" x14ac:dyDescent="0.25">
      <c r="A234" s="23" t="str">
        <f>Table13[[#This Row],[Rubric]]&amp;" "&amp;Table13[[#This Row],[Number]]</f>
        <v>BIOL 4202</v>
      </c>
      <c r="B234" s="37" t="s">
        <v>628</v>
      </c>
      <c r="C234" s="31">
        <v>4202</v>
      </c>
      <c r="D234" s="31">
        <v>2601010002</v>
      </c>
      <c r="E234" s="31" t="s">
        <v>6859</v>
      </c>
      <c r="F234" s="30">
        <v>2</v>
      </c>
      <c r="G234" s="29">
        <v>4</v>
      </c>
      <c r="H234" s="29" t="s">
        <v>6667</v>
      </c>
      <c r="I234" s="28">
        <v>41736</v>
      </c>
    </row>
    <row r="235" spans="1:9" x14ac:dyDescent="0.25">
      <c r="A235" s="23" t="str">
        <f>Table13[[#This Row],[Rubric]]&amp;" "&amp;Table13[[#This Row],[Number]]</f>
        <v>BIOL 4303</v>
      </c>
      <c r="B235" s="37" t="s">
        <v>628</v>
      </c>
      <c r="C235" s="31">
        <v>4303</v>
      </c>
      <c r="D235" s="31">
        <v>2607010002</v>
      </c>
      <c r="E235" s="31" t="s">
        <v>6860</v>
      </c>
      <c r="F235" s="30">
        <v>3</v>
      </c>
      <c r="G235" s="29">
        <v>4</v>
      </c>
      <c r="H235" s="29" t="s">
        <v>6667</v>
      </c>
      <c r="I235" s="28">
        <v>41736</v>
      </c>
    </row>
    <row r="236" spans="1:9" x14ac:dyDescent="0.25">
      <c r="A236" s="23" t="str">
        <f>Table13[[#This Row],[Rubric]]&amp;" "&amp;Table13[[#This Row],[Number]]</f>
        <v>BIOL 4304</v>
      </c>
      <c r="B236" s="37" t="s">
        <v>628</v>
      </c>
      <c r="C236" s="31">
        <v>4304</v>
      </c>
      <c r="D236" s="31">
        <v>2613040002</v>
      </c>
      <c r="E236" s="31" t="s">
        <v>876</v>
      </c>
      <c r="F236" s="30">
        <v>3</v>
      </c>
      <c r="G236" s="29">
        <v>4</v>
      </c>
      <c r="H236" s="29" t="s">
        <v>6667</v>
      </c>
      <c r="I236" s="28">
        <v>41736</v>
      </c>
    </row>
    <row r="237" spans="1:9" x14ac:dyDescent="0.25">
      <c r="A237" s="23" t="str">
        <f>Table13[[#This Row],[Rubric]]&amp;" "&amp;Table13[[#This Row],[Number]]</f>
        <v>BIOL 4313</v>
      </c>
      <c r="B237" s="37" t="s">
        <v>628</v>
      </c>
      <c r="C237" s="31">
        <v>4313</v>
      </c>
      <c r="D237" s="31">
        <v>2609040002</v>
      </c>
      <c r="E237" s="31" t="s">
        <v>6861</v>
      </c>
      <c r="F237" s="30">
        <v>3</v>
      </c>
      <c r="G237" s="29">
        <v>4</v>
      </c>
      <c r="H237" s="29" t="s">
        <v>6667</v>
      </c>
      <c r="I237" s="28">
        <v>41736</v>
      </c>
    </row>
    <row r="238" spans="1:9" x14ac:dyDescent="0.25">
      <c r="A238" s="23" t="str">
        <f>Table13[[#This Row],[Rubric]]&amp;" "&amp;Table13[[#This Row],[Number]]</f>
        <v>BIOL 4315</v>
      </c>
      <c r="B238" s="37" t="s">
        <v>628</v>
      </c>
      <c r="C238" s="31">
        <v>4315</v>
      </c>
      <c r="D238" s="31">
        <v>1313160002</v>
      </c>
      <c r="E238" s="31" t="s">
        <v>6862</v>
      </c>
      <c r="F238" s="30">
        <v>3</v>
      </c>
      <c r="G238" s="29">
        <v>4</v>
      </c>
      <c r="H238" s="29" t="s">
        <v>6667</v>
      </c>
      <c r="I238" s="28">
        <v>41736</v>
      </c>
    </row>
    <row r="239" spans="1:9" x14ac:dyDescent="0.25">
      <c r="A239" s="23" t="str">
        <f>Table13[[#This Row],[Rubric]]&amp;" "&amp;Table13[[#This Row],[Number]]</f>
        <v>BIOL 4316</v>
      </c>
      <c r="B239" s="37" t="s">
        <v>628</v>
      </c>
      <c r="C239" s="31">
        <v>4316</v>
      </c>
      <c r="D239" s="31">
        <v>2613050002</v>
      </c>
      <c r="E239" s="31" t="s">
        <v>6863</v>
      </c>
      <c r="F239" s="30">
        <v>3</v>
      </c>
      <c r="G239" s="29">
        <v>4</v>
      </c>
      <c r="H239" s="29" t="s">
        <v>6667</v>
      </c>
      <c r="I239" s="28">
        <v>41736</v>
      </c>
    </row>
    <row r="240" spans="1:9" x14ac:dyDescent="0.25">
      <c r="A240" s="23" t="str">
        <f>Table13[[#This Row],[Rubric]]&amp;" "&amp;Table13[[#This Row],[Number]]</f>
        <v>BIOL 4317</v>
      </c>
      <c r="B240" s="37" t="s">
        <v>628</v>
      </c>
      <c r="C240" s="31">
        <v>4317</v>
      </c>
      <c r="D240" s="31">
        <v>2613090002</v>
      </c>
      <c r="E240" s="31" t="s">
        <v>6864</v>
      </c>
      <c r="F240" s="30">
        <v>3</v>
      </c>
      <c r="G240" s="29">
        <v>4</v>
      </c>
      <c r="H240" s="29" t="s">
        <v>6667</v>
      </c>
      <c r="I240" s="28">
        <v>41736</v>
      </c>
    </row>
    <row r="241" spans="1:9" x14ac:dyDescent="0.25">
      <c r="A241" s="23" t="str">
        <f>Table13[[#This Row],[Rubric]]&amp;" "&amp;Table13[[#This Row],[Number]]</f>
        <v>BIOL 4318</v>
      </c>
      <c r="B241" s="37" t="s">
        <v>628</v>
      </c>
      <c r="C241" s="31">
        <v>4318</v>
      </c>
      <c r="D241" s="31">
        <v>2603010002</v>
      </c>
      <c r="E241" s="31" t="s">
        <v>6865</v>
      </c>
      <c r="F241" s="30">
        <v>3</v>
      </c>
      <c r="G241" s="29">
        <v>4</v>
      </c>
      <c r="H241" s="29" t="s">
        <v>6667</v>
      </c>
      <c r="I241" s="28">
        <v>41736</v>
      </c>
    </row>
    <row r="242" spans="1:9" x14ac:dyDescent="0.25">
      <c r="A242" s="23" t="str">
        <f>Table13[[#This Row],[Rubric]]&amp;" "&amp;Table13[[#This Row],[Number]]</f>
        <v>BIOL 4319</v>
      </c>
      <c r="B242" s="37" t="s">
        <v>628</v>
      </c>
      <c r="C242" s="31">
        <v>4319</v>
      </c>
      <c r="D242" s="31">
        <v>2607020002</v>
      </c>
      <c r="E242" s="31" t="s">
        <v>6866</v>
      </c>
      <c r="F242" s="30">
        <v>3</v>
      </c>
      <c r="G242" s="29">
        <v>4</v>
      </c>
      <c r="H242" s="29" t="s">
        <v>6667</v>
      </c>
      <c r="I242" s="28">
        <v>41736</v>
      </c>
    </row>
    <row r="243" spans="1:9" x14ac:dyDescent="0.25">
      <c r="A243" s="23" t="str">
        <f>Table13[[#This Row],[Rubric]]&amp;" "&amp;Table13[[#This Row],[Number]]</f>
        <v>BIOL 4330</v>
      </c>
      <c r="B243" s="37" t="s">
        <v>628</v>
      </c>
      <c r="C243" s="31">
        <v>4330</v>
      </c>
      <c r="D243" s="31">
        <v>2602040002</v>
      </c>
      <c r="E243" s="31" t="s">
        <v>6867</v>
      </c>
      <c r="F243" s="30">
        <v>3</v>
      </c>
      <c r="G243" s="29">
        <v>4</v>
      </c>
      <c r="H243" s="29" t="s">
        <v>6667</v>
      </c>
      <c r="I243" s="28">
        <v>41736</v>
      </c>
    </row>
    <row r="244" spans="1:9" x14ac:dyDescent="0.25">
      <c r="A244" s="23" t="str">
        <f>Table13[[#This Row],[Rubric]]&amp;" "&amp;Table13[[#This Row],[Number]]</f>
        <v>BIOL 4387</v>
      </c>
      <c r="B244" s="37" t="s">
        <v>628</v>
      </c>
      <c r="C244" s="31">
        <v>4387</v>
      </c>
      <c r="D244" s="31">
        <v>1313160002</v>
      </c>
      <c r="E244" s="31" t="s">
        <v>6862</v>
      </c>
      <c r="F244" s="30">
        <v>3</v>
      </c>
      <c r="G244" s="29">
        <v>4</v>
      </c>
      <c r="H244" s="29" t="s">
        <v>6667</v>
      </c>
      <c r="I244" s="28">
        <v>41736</v>
      </c>
    </row>
    <row r="245" spans="1:9" x14ac:dyDescent="0.25">
      <c r="A245" s="23" t="str">
        <f>Table13[[#This Row],[Rubric]]&amp;" "&amp;Table13[[#This Row],[Number]]</f>
        <v>BIOL 4388</v>
      </c>
      <c r="B245" s="37" t="s">
        <v>628</v>
      </c>
      <c r="C245" s="31">
        <v>4388</v>
      </c>
      <c r="D245" s="31">
        <v>2613010002</v>
      </c>
      <c r="E245" s="31" t="s">
        <v>6868</v>
      </c>
      <c r="F245" s="30">
        <v>3</v>
      </c>
      <c r="G245" s="29">
        <v>4</v>
      </c>
      <c r="H245" s="29" t="s">
        <v>6667</v>
      </c>
      <c r="I245" s="28">
        <v>41736</v>
      </c>
    </row>
    <row r="246" spans="1:9" x14ac:dyDescent="0.25">
      <c r="A246" s="23" t="str">
        <f>Table13[[#This Row],[Rubric]]&amp;" "&amp;Table13[[#This Row],[Number]]</f>
        <v>BIOL 4391</v>
      </c>
      <c r="B246" s="37" t="s">
        <v>628</v>
      </c>
      <c r="C246" s="31">
        <v>4391</v>
      </c>
      <c r="D246" s="31">
        <v>1313220002</v>
      </c>
      <c r="E246" s="31" t="s">
        <v>4222</v>
      </c>
      <c r="F246" s="30">
        <v>3</v>
      </c>
      <c r="G246" s="29">
        <v>4</v>
      </c>
      <c r="H246" s="29" t="s">
        <v>6667</v>
      </c>
      <c r="I246" s="28">
        <v>41736</v>
      </c>
    </row>
    <row r="247" spans="1:9" x14ac:dyDescent="0.25">
      <c r="A247" s="23" t="str">
        <f>Table13[[#This Row],[Rubric]]&amp;" "&amp;Table13[[#This Row],[Number]]</f>
        <v>BIOL 4392</v>
      </c>
      <c r="B247" s="37" t="s">
        <v>628</v>
      </c>
      <c r="C247" s="31">
        <v>4392</v>
      </c>
      <c r="D247" s="31">
        <v>2701011002</v>
      </c>
      <c r="E247" s="31" t="s">
        <v>6869</v>
      </c>
      <c r="F247" s="30">
        <v>3</v>
      </c>
      <c r="G247" s="29">
        <v>4</v>
      </c>
      <c r="H247" s="29" t="s">
        <v>6667</v>
      </c>
      <c r="I247" s="28">
        <v>41736</v>
      </c>
    </row>
    <row r="248" spans="1:9" x14ac:dyDescent="0.25">
      <c r="A248" s="23" t="str">
        <f>Table13[[#This Row],[Rubric]]&amp;" "&amp;Table13[[#This Row],[Number]]</f>
        <v>BIOL 4398</v>
      </c>
      <c r="B248" s="37" t="s">
        <v>628</v>
      </c>
      <c r="C248" s="31">
        <v>4398</v>
      </c>
      <c r="D248" s="31">
        <v>2601010002</v>
      </c>
      <c r="E248" s="31" t="s">
        <v>6870</v>
      </c>
      <c r="F248" s="30">
        <v>3</v>
      </c>
      <c r="G248" s="29">
        <v>4</v>
      </c>
      <c r="H248" s="29" t="s">
        <v>6702</v>
      </c>
      <c r="I248" s="28">
        <v>41736</v>
      </c>
    </row>
    <row r="249" spans="1:9" x14ac:dyDescent="0.25">
      <c r="A249" s="23" t="str">
        <f>Table13[[#This Row],[Rubric]]&amp;" "&amp;Table13[[#This Row],[Number]]</f>
        <v>BIOL 4399</v>
      </c>
      <c r="B249" s="37" t="s">
        <v>628</v>
      </c>
      <c r="C249" s="31">
        <v>4399</v>
      </c>
      <c r="D249" s="31">
        <v>2601010002</v>
      </c>
      <c r="E249" s="31" t="s">
        <v>6871</v>
      </c>
      <c r="F249" s="30">
        <v>3</v>
      </c>
      <c r="G249" s="29">
        <v>4</v>
      </c>
      <c r="H249" s="29" t="s">
        <v>6702</v>
      </c>
      <c r="I249" s="28">
        <v>41736</v>
      </c>
    </row>
    <row r="250" spans="1:9" x14ac:dyDescent="0.25">
      <c r="A250" s="23" t="str">
        <f>Table13[[#This Row],[Rubric]]&amp;" "&amp;Table13[[#This Row],[Number]]</f>
        <v>BIOL 4402</v>
      </c>
      <c r="B250" s="37" t="s">
        <v>628</v>
      </c>
      <c r="C250" s="31">
        <v>4402</v>
      </c>
      <c r="D250" s="31">
        <v>2613020002</v>
      </c>
      <c r="E250" s="31" t="s">
        <v>6872</v>
      </c>
      <c r="F250" s="30">
        <v>4</v>
      </c>
      <c r="G250" s="29">
        <v>4</v>
      </c>
      <c r="H250" s="29" t="s">
        <v>6667</v>
      </c>
      <c r="I250" s="28">
        <v>41736</v>
      </c>
    </row>
    <row r="251" spans="1:9" x14ac:dyDescent="0.25">
      <c r="A251" s="23" t="str">
        <f>Table13[[#This Row],[Rubric]]&amp;" "&amp;Table13[[#This Row],[Number]]</f>
        <v>BIOL 4403</v>
      </c>
      <c r="B251" s="37" t="s">
        <v>628</v>
      </c>
      <c r="C251" s="31">
        <v>4403</v>
      </c>
      <c r="D251" s="31">
        <v>2602090002</v>
      </c>
      <c r="E251" s="31" t="s">
        <v>6873</v>
      </c>
      <c r="F251" s="30">
        <v>4</v>
      </c>
      <c r="G251" s="29">
        <v>4</v>
      </c>
      <c r="H251" s="29" t="s">
        <v>6667</v>
      </c>
      <c r="I251" s="28">
        <v>41736</v>
      </c>
    </row>
    <row r="252" spans="1:9" x14ac:dyDescent="0.25">
      <c r="A252" s="23" t="str">
        <f>Table13[[#This Row],[Rubric]]&amp;" "&amp;Table13[[#This Row],[Number]]</f>
        <v>BIOL 4404</v>
      </c>
      <c r="B252" s="37" t="s">
        <v>628</v>
      </c>
      <c r="C252" s="31">
        <v>4404</v>
      </c>
      <c r="D252" s="31">
        <v>2605040002</v>
      </c>
      <c r="E252" s="31" t="s">
        <v>6874</v>
      </c>
      <c r="F252" s="30">
        <v>4</v>
      </c>
      <c r="G252" s="29">
        <v>4</v>
      </c>
      <c r="H252" s="29" t="s">
        <v>6667</v>
      </c>
      <c r="I252" s="28">
        <v>41736</v>
      </c>
    </row>
    <row r="253" spans="1:9" x14ac:dyDescent="0.25">
      <c r="A253" s="23" t="str">
        <f>Table13[[#This Row],[Rubric]]&amp;" "&amp;Table13[[#This Row],[Number]]</f>
        <v>BIOL 4405</v>
      </c>
      <c r="B253" s="37" t="s">
        <v>628</v>
      </c>
      <c r="C253" s="31">
        <v>4405</v>
      </c>
      <c r="D253" s="31">
        <v>2603070002</v>
      </c>
      <c r="E253" s="31" t="s">
        <v>6875</v>
      </c>
      <c r="F253" s="30">
        <v>4</v>
      </c>
      <c r="G253" s="29">
        <v>4</v>
      </c>
      <c r="H253" s="29" t="s">
        <v>6667</v>
      </c>
      <c r="I253" s="28">
        <v>41736</v>
      </c>
    </row>
    <row r="254" spans="1:9" x14ac:dyDescent="0.25">
      <c r="A254" s="23" t="str">
        <f>Table13[[#This Row],[Rubric]]&amp;" "&amp;Table13[[#This Row],[Number]]</f>
        <v>BIOL 4407</v>
      </c>
      <c r="B254" s="37" t="s">
        <v>628</v>
      </c>
      <c r="C254" s="31">
        <v>4407</v>
      </c>
      <c r="D254" s="31">
        <v>2605050002</v>
      </c>
      <c r="E254" s="31" t="s">
        <v>6876</v>
      </c>
      <c r="F254" s="30">
        <v>4</v>
      </c>
      <c r="G254" s="29">
        <v>4</v>
      </c>
      <c r="H254" s="29" t="s">
        <v>6667</v>
      </c>
      <c r="I254" s="28">
        <v>41736</v>
      </c>
    </row>
    <row r="255" spans="1:9" x14ac:dyDescent="0.25">
      <c r="A255" s="23" t="str">
        <f>Table13[[#This Row],[Rubric]]&amp;" "&amp;Table13[[#This Row],[Number]]</f>
        <v>BIOL 4408</v>
      </c>
      <c r="B255" s="37" t="s">
        <v>628</v>
      </c>
      <c r="C255" s="31">
        <v>4408</v>
      </c>
      <c r="D255" s="31">
        <v>2603050002</v>
      </c>
      <c r="E255" s="31" t="s">
        <v>6877</v>
      </c>
      <c r="F255" s="30">
        <v>4</v>
      </c>
      <c r="G255" s="29">
        <v>4</v>
      </c>
      <c r="H255" s="29" t="s">
        <v>6667</v>
      </c>
      <c r="I255" s="28">
        <v>41736</v>
      </c>
    </row>
    <row r="256" spans="1:9" x14ac:dyDescent="0.25">
      <c r="A256" s="23" t="str">
        <f>Table13[[#This Row],[Rubric]]&amp;" "&amp;Table13[[#This Row],[Number]]</f>
        <v>BIOL 4409</v>
      </c>
      <c r="B256" s="37" t="s">
        <v>628</v>
      </c>
      <c r="C256" s="31">
        <v>4409</v>
      </c>
      <c r="D256" s="31">
        <v>2607010002</v>
      </c>
      <c r="E256" s="31" t="s">
        <v>6878</v>
      </c>
      <c r="F256" s="30">
        <v>4</v>
      </c>
      <c r="G256" s="29">
        <v>4</v>
      </c>
      <c r="H256" s="29" t="s">
        <v>6667</v>
      </c>
      <c r="I256" s="28">
        <v>41736</v>
      </c>
    </row>
    <row r="257" spans="1:9" x14ac:dyDescent="0.25">
      <c r="A257" s="23" t="str">
        <f>Table13[[#This Row],[Rubric]]&amp;" "&amp;Table13[[#This Row],[Number]]</f>
        <v>BIOL 4410</v>
      </c>
      <c r="B257" s="37" t="s">
        <v>628</v>
      </c>
      <c r="C257" s="31">
        <v>4410</v>
      </c>
      <c r="D257" s="31">
        <v>2613020002</v>
      </c>
      <c r="E257" s="31" t="s">
        <v>6879</v>
      </c>
      <c r="F257" s="30">
        <v>4</v>
      </c>
      <c r="G257" s="29">
        <v>4</v>
      </c>
      <c r="H257" s="29" t="s">
        <v>6667</v>
      </c>
      <c r="I257" s="28">
        <v>41736</v>
      </c>
    </row>
    <row r="258" spans="1:9" x14ac:dyDescent="0.25">
      <c r="A258" s="23" t="str">
        <f>Table13[[#This Row],[Rubric]]&amp;" "&amp;Table13[[#This Row],[Number]]</f>
        <v>BIOL 4411</v>
      </c>
      <c r="B258" s="37" t="s">
        <v>628</v>
      </c>
      <c r="C258" s="31">
        <v>4411</v>
      </c>
      <c r="D258" s="31">
        <v>2607070002</v>
      </c>
      <c r="E258" s="31" t="s">
        <v>6880</v>
      </c>
      <c r="F258" s="30">
        <v>4</v>
      </c>
      <c r="G258" s="29">
        <v>4</v>
      </c>
      <c r="H258" s="29" t="s">
        <v>6667</v>
      </c>
      <c r="I258" s="28">
        <v>41736</v>
      </c>
    </row>
    <row r="259" spans="1:9" x14ac:dyDescent="0.25">
      <c r="A259" s="23" t="str">
        <f>Table13[[#This Row],[Rubric]]&amp;" "&amp;Table13[[#This Row],[Number]]</f>
        <v>BIOL 4412</v>
      </c>
      <c r="B259" s="37" t="s">
        <v>628</v>
      </c>
      <c r="C259" s="31">
        <v>4412</v>
      </c>
      <c r="D259" s="31">
        <v>2607010002</v>
      </c>
      <c r="E259" s="31" t="s">
        <v>6881</v>
      </c>
      <c r="F259" s="30">
        <v>4</v>
      </c>
      <c r="G259" s="29">
        <v>4</v>
      </c>
      <c r="H259" s="29" t="s">
        <v>6667</v>
      </c>
      <c r="I259" s="28">
        <v>41736</v>
      </c>
    </row>
    <row r="260" spans="1:9" x14ac:dyDescent="0.25">
      <c r="A260" s="23" t="str">
        <f>Table13[[#This Row],[Rubric]]&amp;" "&amp;Table13[[#This Row],[Number]]</f>
        <v>BIOL 4414</v>
      </c>
      <c r="B260" s="37" t="s">
        <v>628</v>
      </c>
      <c r="C260" s="31">
        <v>4414</v>
      </c>
      <c r="D260" s="31">
        <v>2603010002</v>
      </c>
      <c r="E260" s="31" t="s">
        <v>914</v>
      </c>
      <c r="F260" s="30">
        <v>4</v>
      </c>
      <c r="G260" s="29">
        <v>4</v>
      </c>
      <c r="H260" s="29" t="s">
        <v>6667</v>
      </c>
      <c r="I260" s="28">
        <v>41736</v>
      </c>
    </row>
    <row r="261" spans="1:9" x14ac:dyDescent="0.25">
      <c r="A261" s="23" t="str">
        <f>Table13[[#This Row],[Rubric]]&amp;" "&amp;Table13[[#This Row],[Number]]</f>
        <v>BIOL 4415</v>
      </c>
      <c r="B261" s="37" t="s">
        <v>628</v>
      </c>
      <c r="C261" s="31">
        <v>4415</v>
      </c>
      <c r="D261" s="31">
        <v>2607020002</v>
      </c>
      <c r="E261" s="31" t="s">
        <v>6882</v>
      </c>
      <c r="F261" s="30">
        <v>4</v>
      </c>
      <c r="G261" s="29">
        <v>4</v>
      </c>
      <c r="H261" s="29" t="s">
        <v>6667</v>
      </c>
      <c r="I261" s="28">
        <v>41736</v>
      </c>
    </row>
    <row r="262" spans="1:9" x14ac:dyDescent="0.25">
      <c r="A262" s="23" t="str">
        <f>Table13[[#This Row],[Rubric]]&amp;" "&amp;Table13[[#This Row],[Number]]</f>
        <v>BIOL 4417</v>
      </c>
      <c r="B262" s="37" t="s">
        <v>628</v>
      </c>
      <c r="C262" s="31">
        <v>4417</v>
      </c>
      <c r="D262" s="31">
        <v>2608020002</v>
      </c>
      <c r="E262" s="31" t="s">
        <v>6883</v>
      </c>
      <c r="F262" s="30">
        <v>4</v>
      </c>
      <c r="G262" s="29">
        <v>4</v>
      </c>
      <c r="H262" s="29" t="s">
        <v>6667</v>
      </c>
      <c r="I262" s="28">
        <v>41736</v>
      </c>
    </row>
    <row r="263" spans="1:9" x14ac:dyDescent="0.25">
      <c r="A263" s="23" t="str">
        <f>Table13[[#This Row],[Rubric]]&amp;" "&amp;Table13[[#This Row],[Number]]</f>
        <v>BIOL 4418</v>
      </c>
      <c r="B263" s="37" t="s">
        <v>628</v>
      </c>
      <c r="C263" s="31">
        <v>4418</v>
      </c>
      <c r="D263" s="31">
        <v>2602040002</v>
      </c>
      <c r="E263" s="31" t="s">
        <v>6884</v>
      </c>
      <c r="F263" s="30">
        <v>4</v>
      </c>
      <c r="G263" s="29">
        <v>4</v>
      </c>
      <c r="H263" s="29" t="s">
        <v>6667</v>
      </c>
      <c r="I263" s="28">
        <v>41736</v>
      </c>
    </row>
    <row r="264" spans="1:9" x14ac:dyDescent="0.25">
      <c r="A264" s="23" t="str">
        <f>Table13[[#This Row],[Rubric]]&amp;" "&amp;Table13[[#This Row],[Number]]</f>
        <v>BIOL 4419</v>
      </c>
      <c r="B264" s="37" t="s">
        <v>628</v>
      </c>
      <c r="C264" s="31">
        <v>4419</v>
      </c>
      <c r="D264" s="31">
        <v>2607020002</v>
      </c>
      <c r="E264" s="31" t="s">
        <v>6885</v>
      </c>
      <c r="F264" s="30">
        <v>4</v>
      </c>
      <c r="G264" s="29">
        <v>4</v>
      </c>
      <c r="H264" s="29" t="s">
        <v>6667</v>
      </c>
      <c r="I264" s="28">
        <v>41736</v>
      </c>
    </row>
    <row r="265" spans="1:9" x14ac:dyDescent="0.25">
      <c r="A265" s="23" t="str">
        <f>Table13[[#This Row],[Rubric]]&amp;" "&amp;Table13[[#This Row],[Number]]</f>
        <v>BIOL 4420</v>
      </c>
      <c r="B265" s="37" t="s">
        <v>628</v>
      </c>
      <c r="C265" s="31">
        <v>4420</v>
      </c>
      <c r="D265" s="31">
        <v>2612010002</v>
      </c>
      <c r="E265" s="31" t="s">
        <v>6886</v>
      </c>
      <c r="F265" s="30">
        <v>4</v>
      </c>
      <c r="G265" s="29">
        <v>4</v>
      </c>
      <c r="H265" s="29" t="s">
        <v>6667</v>
      </c>
      <c r="I265" s="28">
        <v>41736</v>
      </c>
    </row>
    <row r="266" spans="1:9" x14ac:dyDescent="0.25">
      <c r="A266" s="23" t="str">
        <f>Table13[[#This Row],[Rubric]]&amp;" "&amp;Table13[[#This Row],[Number]]</f>
        <v>BIOL 4422</v>
      </c>
      <c r="B266" s="37" t="s">
        <v>628</v>
      </c>
      <c r="C266" s="31">
        <v>4422</v>
      </c>
      <c r="D266" s="31">
        <v>2615010002</v>
      </c>
      <c r="E266" s="31" t="s">
        <v>6887</v>
      </c>
      <c r="F266" s="30">
        <v>4</v>
      </c>
      <c r="G266" s="29">
        <v>4</v>
      </c>
      <c r="H266" s="29" t="s">
        <v>6667</v>
      </c>
      <c r="I266" s="28">
        <v>41736</v>
      </c>
    </row>
    <row r="267" spans="1:9" x14ac:dyDescent="0.25">
      <c r="A267" s="23" t="str">
        <f>Table13[[#This Row],[Rubric]]&amp;" "&amp;Table13[[#This Row],[Number]]</f>
        <v>BIOL 4424</v>
      </c>
      <c r="B267" s="37" t="s">
        <v>628</v>
      </c>
      <c r="C267" s="31">
        <v>4424</v>
      </c>
      <c r="D267" s="31">
        <v>2613010002</v>
      </c>
      <c r="E267" s="31" t="s">
        <v>6888</v>
      </c>
      <c r="F267" s="30">
        <v>4</v>
      </c>
      <c r="G267" s="29">
        <v>4</v>
      </c>
      <c r="H267" s="29" t="s">
        <v>6667</v>
      </c>
      <c r="I267" s="28">
        <v>41736</v>
      </c>
    </row>
    <row r="268" spans="1:9" x14ac:dyDescent="0.25">
      <c r="A268" s="23" t="str">
        <f>Table13[[#This Row],[Rubric]]&amp;" "&amp;Table13[[#This Row],[Number]]</f>
        <v>BIOL 4426</v>
      </c>
      <c r="B268" s="37" t="s">
        <v>628</v>
      </c>
      <c r="C268" s="31">
        <v>4426</v>
      </c>
      <c r="D268" s="31">
        <v>2613010002</v>
      </c>
      <c r="E268" s="31" t="s">
        <v>6889</v>
      </c>
      <c r="F268" s="30">
        <v>4</v>
      </c>
      <c r="G268" s="29">
        <v>4</v>
      </c>
      <c r="H268" s="29" t="s">
        <v>6667</v>
      </c>
      <c r="I268" s="28">
        <v>41736</v>
      </c>
    </row>
    <row r="269" spans="1:9" x14ac:dyDescent="0.25">
      <c r="A269" s="23" t="str">
        <f>Table13[[#This Row],[Rubric]]&amp;" "&amp;Table13[[#This Row],[Number]]</f>
        <v>BIOL 4427</v>
      </c>
      <c r="B269" s="37" t="s">
        <v>628</v>
      </c>
      <c r="C269" s="31">
        <v>4427</v>
      </c>
      <c r="D269" s="31">
        <v>2613020002</v>
      </c>
      <c r="E269" s="31" t="s">
        <v>6890</v>
      </c>
      <c r="F269" s="30">
        <v>4</v>
      </c>
      <c r="G269" s="29">
        <v>4</v>
      </c>
      <c r="H269" s="29" t="s">
        <v>6667</v>
      </c>
      <c r="I269" s="28">
        <v>41736</v>
      </c>
    </row>
    <row r="270" spans="1:9" x14ac:dyDescent="0.25">
      <c r="A270" s="23" t="str">
        <f>Table13[[#This Row],[Rubric]]&amp;" "&amp;Table13[[#This Row],[Number]]</f>
        <v>BIOL 4428</v>
      </c>
      <c r="B270" s="37" t="s">
        <v>628</v>
      </c>
      <c r="C270" s="31">
        <v>4428</v>
      </c>
      <c r="D270" s="31">
        <v>2608070002</v>
      </c>
      <c r="E270" s="31" t="s">
        <v>6891</v>
      </c>
      <c r="F270" s="30">
        <v>4</v>
      </c>
      <c r="G270" s="29">
        <v>4</v>
      </c>
      <c r="H270" s="29" t="s">
        <v>6667</v>
      </c>
      <c r="I270" s="28">
        <v>41736</v>
      </c>
    </row>
    <row r="271" spans="1:9" x14ac:dyDescent="0.25">
      <c r="A271" s="23" t="str">
        <f>Table13[[#This Row],[Rubric]]&amp;" "&amp;Table13[[#This Row],[Number]]</f>
        <v>BIOL 4429</v>
      </c>
      <c r="B271" s="37" t="s">
        <v>628</v>
      </c>
      <c r="C271" s="31">
        <v>4429</v>
      </c>
      <c r="D271" s="31">
        <v>2613010002</v>
      </c>
      <c r="E271" s="31" t="s">
        <v>6892</v>
      </c>
      <c r="F271" s="30">
        <v>4</v>
      </c>
      <c r="G271" s="29">
        <v>4</v>
      </c>
      <c r="H271" s="29" t="s">
        <v>6667</v>
      </c>
      <c r="I271" s="28">
        <v>41789</v>
      </c>
    </row>
    <row r="272" spans="1:9" x14ac:dyDescent="0.25">
      <c r="A272" s="23" t="str">
        <f>Table13[[#This Row],[Rubric]]&amp;" "&amp;Table13[[#This Row],[Number]]</f>
        <v>BIOL 5304</v>
      </c>
      <c r="B272" s="37" t="s">
        <v>628</v>
      </c>
      <c r="C272" s="31">
        <v>5304</v>
      </c>
      <c r="D272" s="31">
        <v>2601010002</v>
      </c>
      <c r="E272" s="31" t="s">
        <v>6893</v>
      </c>
      <c r="F272" s="30">
        <v>3</v>
      </c>
      <c r="G272" s="29">
        <v>5</v>
      </c>
      <c r="H272" s="29" t="s">
        <v>6667</v>
      </c>
      <c r="I272" s="28">
        <v>41736</v>
      </c>
    </row>
    <row r="273" spans="1:9" x14ac:dyDescent="0.25">
      <c r="A273" s="23" t="str">
        <f>Table13[[#This Row],[Rubric]]&amp;" "&amp;Table13[[#This Row],[Number]]</f>
        <v>BIOL 5307</v>
      </c>
      <c r="B273" s="37" t="s">
        <v>628</v>
      </c>
      <c r="C273" s="31">
        <v>5307</v>
      </c>
      <c r="D273" s="31">
        <v>2605050002</v>
      </c>
      <c r="E273" s="31" t="s">
        <v>6894</v>
      </c>
      <c r="F273" s="30">
        <v>3</v>
      </c>
      <c r="G273" s="29">
        <v>5</v>
      </c>
      <c r="H273" s="29" t="s">
        <v>6667</v>
      </c>
      <c r="I273" s="28">
        <v>41736</v>
      </c>
    </row>
    <row r="274" spans="1:9" x14ac:dyDescent="0.25">
      <c r="A274" s="23" t="str">
        <f>Table13[[#This Row],[Rubric]]&amp;" "&amp;Table13[[#This Row],[Number]]</f>
        <v>BIOL 5313</v>
      </c>
      <c r="B274" s="37" t="s">
        <v>628</v>
      </c>
      <c r="C274" s="31">
        <v>5313</v>
      </c>
      <c r="D274" s="31">
        <v>2609040002</v>
      </c>
      <c r="E274" s="31" t="s">
        <v>6895</v>
      </c>
      <c r="F274" s="30">
        <v>3</v>
      </c>
      <c r="G274" s="29">
        <v>5</v>
      </c>
      <c r="H274" s="29" t="s">
        <v>6667</v>
      </c>
      <c r="I274" s="28">
        <v>41736</v>
      </c>
    </row>
    <row r="275" spans="1:9" x14ac:dyDescent="0.25">
      <c r="A275" s="23" t="str">
        <f>Table13[[#This Row],[Rubric]]&amp;" "&amp;Table13[[#This Row],[Number]]</f>
        <v>BIOL 5314</v>
      </c>
      <c r="B275" s="37" t="s">
        <v>628</v>
      </c>
      <c r="C275" s="31">
        <v>5314</v>
      </c>
      <c r="D275" s="31">
        <v>2613080002</v>
      </c>
      <c r="E275" s="31" t="s">
        <v>6896</v>
      </c>
      <c r="F275" s="30">
        <v>3</v>
      </c>
      <c r="G275" s="29">
        <v>5</v>
      </c>
      <c r="H275" s="29" t="s">
        <v>6667</v>
      </c>
      <c r="I275" s="28">
        <v>41736</v>
      </c>
    </row>
    <row r="276" spans="1:9" x14ac:dyDescent="0.25">
      <c r="A276" s="23" t="str">
        <f>Table13[[#This Row],[Rubric]]&amp;" "&amp;Table13[[#This Row],[Number]]</f>
        <v>BIOL 5315</v>
      </c>
      <c r="B276" s="37" t="s">
        <v>628</v>
      </c>
      <c r="C276" s="31">
        <v>5315</v>
      </c>
      <c r="D276" s="31">
        <v>2607020002</v>
      </c>
      <c r="E276" s="31" t="s">
        <v>6882</v>
      </c>
      <c r="F276" s="30">
        <v>3</v>
      </c>
      <c r="G276" s="29">
        <v>5</v>
      </c>
      <c r="H276" s="29" t="s">
        <v>6667</v>
      </c>
      <c r="I276" s="28">
        <v>41736</v>
      </c>
    </row>
    <row r="277" spans="1:9" x14ac:dyDescent="0.25">
      <c r="A277" s="23" t="str">
        <f>Table13[[#This Row],[Rubric]]&amp;" "&amp;Table13[[#This Row],[Number]]</f>
        <v>BIOL 5316</v>
      </c>
      <c r="B277" s="37" t="s">
        <v>628</v>
      </c>
      <c r="C277" s="31">
        <v>5316</v>
      </c>
      <c r="D277" s="31">
        <v>2610040002</v>
      </c>
      <c r="E277" s="31" t="s">
        <v>6897</v>
      </c>
      <c r="F277" s="30">
        <v>3</v>
      </c>
      <c r="G277" s="29">
        <v>5</v>
      </c>
      <c r="H277" s="29" t="s">
        <v>6667</v>
      </c>
      <c r="I277" s="28">
        <v>41736</v>
      </c>
    </row>
    <row r="278" spans="1:9" x14ac:dyDescent="0.25">
      <c r="A278" s="23" t="str">
        <f>Table13[[#This Row],[Rubric]]&amp;" "&amp;Table13[[#This Row],[Number]]</f>
        <v>BIOL 5317</v>
      </c>
      <c r="B278" s="37" t="s">
        <v>628</v>
      </c>
      <c r="C278" s="31">
        <v>5317</v>
      </c>
      <c r="D278" s="31">
        <v>2602040002</v>
      </c>
      <c r="E278" s="31" t="s">
        <v>6898</v>
      </c>
      <c r="F278" s="30">
        <v>3</v>
      </c>
      <c r="G278" s="29">
        <v>5</v>
      </c>
      <c r="H278" s="29" t="s">
        <v>6667</v>
      </c>
      <c r="I278" s="28">
        <v>41736</v>
      </c>
    </row>
    <row r="279" spans="1:9" x14ac:dyDescent="0.25">
      <c r="A279" s="23" t="str">
        <f>Table13[[#This Row],[Rubric]]&amp;" "&amp;Table13[[#This Row],[Number]]</f>
        <v>BIOL 5318</v>
      </c>
      <c r="B279" s="37" t="s">
        <v>628</v>
      </c>
      <c r="C279" s="31">
        <v>5318</v>
      </c>
      <c r="D279" s="31">
        <v>2601010002</v>
      </c>
      <c r="E279" s="31" t="s">
        <v>6899</v>
      </c>
      <c r="F279" s="30">
        <v>3</v>
      </c>
      <c r="G279" s="29">
        <v>5</v>
      </c>
      <c r="H279" s="29" t="s">
        <v>6667</v>
      </c>
      <c r="I279" s="28">
        <v>41736</v>
      </c>
    </row>
    <row r="280" spans="1:9" x14ac:dyDescent="0.25">
      <c r="A280" s="23" t="str">
        <f>Table13[[#This Row],[Rubric]]&amp;" "&amp;Table13[[#This Row],[Number]]</f>
        <v>BIOL 5319</v>
      </c>
      <c r="B280" s="37" t="s">
        <v>628</v>
      </c>
      <c r="C280" s="31">
        <v>5319</v>
      </c>
      <c r="D280" s="31">
        <v>2607020002</v>
      </c>
      <c r="E280" s="31" t="s">
        <v>6900</v>
      </c>
      <c r="F280" s="30">
        <v>3</v>
      </c>
      <c r="G280" s="29">
        <v>5</v>
      </c>
      <c r="H280" s="29" t="s">
        <v>6667</v>
      </c>
      <c r="I280" s="28">
        <v>41736</v>
      </c>
    </row>
    <row r="281" spans="1:9" x14ac:dyDescent="0.25">
      <c r="A281" s="23" t="str">
        <f>Table13[[#This Row],[Rubric]]&amp;" "&amp;Table13[[#This Row],[Number]]</f>
        <v>BIOL 5344</v>
      </c>
      <c r="B281" s="37" t="s">
        <v>628</v>
      </c>
      <c r="C281" s="31">
        <v>5344</v>
      </c>
      <c r="D281" s="31">
        <v>2607010002</v>
      </c>
      <c r="E281" s="31" t="s">
        <v>6901</v>
      </c>
      <c r="F281" s="30">
        <v>3</v>
      </c>
      <c r="G281" s="29">
        <v>5</v>
      </c>
      <c r="H281" s="29" t="s">
        <v>6667</v>
      </c>
      <c r="I281" s="28">
        <v>41736</v>
      </c>
    </row>
    <row r="282" spans="1:9" x14ac:dyDescent="0.25">
      <c r="A282" s="23" t="str">
        <f>Table13[[#This Row],[Rubric]]&amp;" "&amp;Table13[[#This Row],[Number]]</f>
        <v>BIOL 5346</v>
      </c>
      <c r="B282" s="37" t="s">
        <v>628</v>
      </c>
      <c r="C282" s="31">
        <v>5346</v>
      </c>
      <c r="D282" s="31">
        <v>2613040002</v>
      </c>
      <c r="E282" s="31" t="s">
        <v>6902</v>
      </c>
      <c r="F282" s="30">
        <v>3</v>
      </c>
      <c r="G282" s="29">
        <v>5</v>
      </c>
      <c r="H282" s="29" t="s">
        <v>6667</v>
      </c>
      <c r="I282" s="28">
        <v>41736</v>
      </c>
    </row>
    <row r="283" spans="1:9" x14ac:dyDescent="0.25">
      <c r="A283" s="23" t="str">
        <f>Table13[[#This Row],[Rubric]]&amp;" "&amp;Table13[[#This Row],[Number]]</f>
        <v>BIOL 5388</v>
      </c>
      <c r="B283" s="37" t="s">
        <v>628</v>
      </c>
      <c r="C283" s="31">
        <v>5388</v>
      </c>
      <c r="D283" s="31">
        <v>2613050002</v>
      </c>
      <c r="E283" s="31" t="s">
        <v>6903</v>
      </c>
      <c r="F283" s="30">
        <v>3</v>
      </c>
      <c r="G283" s="29">
        <v>5</v>
      </c>
      <c r="H283" s="29" t="s">
        <v>6667</v>
      </c>
      <c r="I283" s="28">
        <v>41736</v>
      </c>
    </row>
    <row r="284" spans="1:9" x14ac:dyDescent="0.25">
      <c r="A284" s="23" t="str">
        <f>Table13[[#This Row],[Rubric]]&amp;" "&amp;Table13[[#This Row],[Number]]</f>
        <v>BIOL 5403</v>
      </c>
      <c r="B284" s="37" t="s">
        <v>628</v>
      </c>
      <c r="C284" s="31">
        <v>5403</v>
      </c>
      <c r="D284" s="31">
        <v>301030002</v>
      </c>
      <c r="E284" s="31" t="s">
        <v>6904</v>
      </c>
      <c r="F284" s="30">
        <v>4</v>
      </c>
      <c r="G284" s="29">
        <v>5</v>
      </c>
      <c r="H284" s="29" t="s">
        <v>6667</v>
      </c>
      <c r="I284" s="28">
        <v>41736</v>
      </c>
    </row>
    <row r="285" spans="1:9" x14ac:dyDescent="0.25">
      <c r="A285" s="23" t="str">
        <f>Table13[[#This Row],[Rubric]]&amp;" "&amp;Table13[[#This Row],[Number]]</f>
        <v>BIOL 5404</v>
      </c>
      <c r="B285" s="37" t="s">
        <v>628</v>
      </c>
      <c r="C285" s="31">
        <v>5404</v>
      </c>
      <c r="D285" s="31">
        <v>2608020002</v>
      </c>
      <c r="E285" s="31" t="s">
        <v>6905</v>
      </c>
      <c r="F285" s="30">
        <v>4</v>
      </c>
      <c r="G285" s="29">
        <v>5</v>
      </c>
      <c r="H285" s="29" t="s">
        <v>6667</v>
      </c>
      <c r="I285" s="28">
        <v>41736</v>
      </c>
    </row>
    <row r="286" spans="1:9" x14ac:dyDescent="0.25">
      <c r="A286" s="23" t="str">
        <f>Table13[[#This Row],[Rubric]]&amp;" "&amp;Table13[[#This Row],[Number]]</f>
        <v>BIOL 5405</v>
      </c>
      <c r="B286" s="37" t="s">
        <v>628</v>
      </c>
      <c r="C286" s="31">
        <v>5405</v>
      </c>
      <c r="D286" s="31">
        <v>2603070002</v>
      </c>
      <c r="E286" s="31" t="s">
        <v>6906</v>
      </c>
      <c r="F286" s="30">
        <v>4</v>
      </c>
      <c r="G286" s="29">
        <v>5</v>
      </c>
      <c r="H286" s="29" t="s">
        <v>6667</v>
      </c>
      <c r="I286" s="28">
        <v>41736</v>
      </c>
    </row>
    <row r="287" spans="1:9" x14ac:dyDescent="0.25">
      <c r="A287" s="23" t="str">
        <f>Table13[[#This Row],[Rubric]]&amp;" "&amp;Table13[[#This Row],[Number]]</f>
        <v>BIOL 5408</v>
      </c>
      <c r="B287" s="37" t="s">
        <v>628</v>
      </c>
      <c r="C287" s="31">
        <v>5408</v>
      </c>
      <c r="D287" s="31">
        <v>2603050002</v>
      </c>
      <c r="E287" s="31" t="s">
        <v>6907</v>
      </c>
      <c r="F287" s="30">
        <v>4</v>
      </c>
      <c r="G287" s="29">
        <v>5</v>
      </c>
      <c r="H287" s="29" t="s">
        <v>6667</v>
      </c>
      <c r="I287" s="28">
        <v>41736</v>
      </c>
    </row>
    <row r="288" spans="1:9" x14ac:dyDescent="0.25">
      <c r="A288" s="23" t="str">
        <f>Table13[[#This Row],[Rubric]]&amp;" "&amp;Table13[[#This Row],[Number]]</f>
        <v>BIOL 5409</v>
      </c>
      <c r="B288" s="37" t="s">
        <v>628</v>
      </c>
      <c r="C288" s="31">
        <v>5409</v>
      </c>
      <c r="D288" s="31">
        <v>2607010002</v>
      </c>
      <c r="E288" s="31" t="s">
        <v>6908</v>
      </c>
      <c r="F288" s="30">
        <v>4</v>
      </c>
      <c r="G288" s="29">
        <v>5</v>
      </c>
      <c r="H288" s="29" t="s">
        <v>6667</v>
      </c>
      <c r="I288" s="28">
        <v>41736</v>
      </c>
    </row>
    <row r="289" spans="1:9" x14ac:dyDescent="0.25">
      <c r="A289" s="23" t="str">
        <f>Table13[[#This Row],[Rubric]]&amp;" "&amp;Table13[[#This Row],[Number]]</f>
        <v>BIOL 5410</v>
      </c>
      <c r="B289" s="37" t="s">
        <v>628</v>
      </c>
      <c r="C289" s="31">
        <v>5410</v>
      </c>
      <c r="D289" s="31">
        <v>2613020002</v>
      </c>
      <c r="E289" s="31" t="s">
        <v>6909</v>
      </c>
      <c r="F289" s="30">
        <v>4</v>
      </c>
      <c r="G289" s="29">
        <v>5</v>
      </c>
      <c r="H289" s="29" t="s">
        <v>6667</v>
      </c>
      <c r="I289" s="28">
        <v>41736</v>
      </c>
    </row>
    <row r="290" spans="1:9" x14ac:dyDescent="0.25">
      <c r="A290" s="23" t="str">
        <f>Table13[[#This Row],[Rubric]]&amp;" "&amp;Table13[[#This Row],[Number]]</f>
        <v>BIOL 5411</v>
      </c>
      <c r="B290" s="37" t="s">
        <v>628</v>
      </c>
      <c r="C290" s="31">
        <v>5411</v>
      </c>
      <c r="D290" s="31">
        <v>2607010002</v>
      </c>
      <c r="E290" s="31" t="s">
        <v>6910</v>
      </c>
      <c r="F290" s="30">
        <v>4</v>
      </c>
      <c r="G290" s="29">
        <v>5</v>
      </c>
      <c r="H290" s="29" t="s">
        <v>6667</v>
      </c>
      <c r="I290" s="28">
        <v>41736</v>
      </c>
    </row>
    <row r="291" spans="1:9" x14ac:dyDescent="0.25">
      <c r="A291" s="23" t="str">
        <f>Table13[[#This Row],[Rubric]]&amp;" "&amp;Table13[[#This Row],[Number]]</f>
        <v>BIOL 5412</v>
      </c>
      <c r="B291" s="37" t="s">
        <v>628</v>
      </c>
      <c r="C291" s="31">
        <v>5412</v>
      </c>
      <c r="D291" s="31">
        <v>2607010002</v>
      </c>
      <c r="E291" s="31" t="s">
        <v>6911</v>
      </c>
      <c r="F291" s="30">
        <v>4</v>
      </c>
      <c r="G291" s="29">
        <v>5</v>
      </c>
      <c r="H291" s="29" t="s">
        <v>6667</v>
      </c>
      <c r="I291" s="28">
        <v>41736</v>
      </c>
    </row>
    <row r="292" spans="1:9" x14ac:dyDescent="0.25">
      <c r="A292" s="23" t="str">
        <f>Table13[[#This Row],[Rubric]]&amp;" "&amp;Table13[[#This Row],[Number]]</f>
        <v>BIOL 5414</v>
      </c>
      <c r="B292" s="37" t="s">
        <v>628</v>
      </c>
      <c r="C292" s="31">
        <v>5414</v>
      </c>
      <c r="D292" s="31">
        <v>2603010002</v>
      </c>
      <c r="E292" s="31" t="s">
        <v>6912</v>
      </c>
      <c r="F292" s="30">
        <v>4</v>
      </c>
      <c r="G292" s="29">
        <v>5</v>
      </c>
      <c r="H292" s="29" t="s">
        <v>6667</v>
      </c>
      <c r="I292" s="28">
        <v>41736</v>
      </c>
    </row>
    <row r="293" spans="1:9" x14ac:dyDescent="0.25">
      <c r="A293" s="23" t="str">
        <f>Table13[[#This Row],[Rubric]]&amp;" "&amp;Table13[[#This Row],[Number]]</f>
        <v>BIOL 5418</v>
      </c>
      <c r="B293" s="37" t="s">
        <v>628</v>
      </c>
      <c r="C293" s="31">
        <v>5418</v>
      </c>
      <c r="D293" s="31">
        <v>2601010002</v>
      </c>
      <c r="E293" s="31" t="s">
        <v>6913</v>
      </c>
      <c r="F293" s="30">
        <v>4</v>
      </c>
      <c r="G293" s="29">
        <v>5</v>
      </c>
      <c r="H293" s="29" t="s">
        <v>6667</v>
      </c>
      <c r="I293" s="28">
        <v>41736</v>
      </c>
    </row>
    <row r="294" spans="1:9" x14ac:dyDescent="0.25">
      <c r="A294" s="23" t="str">
        <f>Table13[[#This Row],[Rubric]]&amp;" "&amp;Table13[[#This Row],[Number]]</f>
        <v>BIOL 5420</v>
      </c>
      <c r="B294" s="37" t="s">
        <v>628</v>
      </c>
      <c r="C294" s="31">
        <v>5420</v>
      </c>
      <c r="D294" s="31">
        <v>2612010002</v>
      </c>
      <c r="E294" s="31" t="s">
        <v>6914</v>
      </c>
      <c r="F294" s="30">
        <v>4</v>
      </c>
      <c r="G294" s="29">
        <v>5</v>
      </c>
      <c r="H294" s="29" t="s">
        <v>6667</v>
      </c>
      <c r="I294" s="28">
        <v>41736</v>
      </c>
    </row>
    <row r="295" spans="1:9" x14ac:dyDescent="0.25">
      <c r="A295" s="23" t="str">
        <f>Table13[[#This Row],[Rubric]]&amp;" "&amp;Table13[[#This Row],[Number]]</f>
        <v>BIOL 5424</v>
      </c>
      <c r="B295" s="37" t="s">
        <v>628</v>
      </c>
      <c r="C295" s="31">
        <v>5424</v>
      </c>
      <c r="D295" s="31">
        <v>2613010002</v>
      </c>
      <c r="E295" s="31" t="s">
        <v>6915</v>
      </c>
      <c r="F295" s="30">
        <v>4</v>
      </c>
      <c r="G295" s="29">
        <v>5</v>
      </c>
      <c r="H295" s="29" t="s">
        <v>6667</v>
      </c>
      <c r="I295" s="28">
        <v>41736</v>
      </c>
    </row>
    <row r="296" spans="1:9" x14ac:dyDescent="0.25">
      <c r="A296" s="23" t="str">
        <f>Table13[[#This Row],[Rubric]]&amp;" "&amp;Table13[[#This Row],[Number]]</f>
        <v>BIOL 5426</v>
      </c>
      <c r="B296" s="37" t="s">
        <v>628</v>
      </c>
      <c r="C296" s="31">
        <v>5426</v>
      </c>
      <c r="D296" s="31">
        <v>2613020002</v>
      </c>
      <c r="E296" s="31" t="s">
        <v>6916</v>
      </c>
      <c r="F296" s="30">
        <v>4</v>
      </c>
      <c r="G296" s="29">
        <v>5</v>
      </c>
      <c r="H296" s="29" t="s">
        <v>6667</v>
      </c>
      <c r="I296" s="28">
        <v>41736</v>
      </c>
    </row>
    <row r="297" spans="1:9" x14ac:dyDescent="0.25">
      <c r="A297" s="23" t="str">
        <f>Table13[[#This Row],[Rubric]]&amp;" "&amp;Table13[[#This Row],[Number]]</f>
        <v>BIOL 5445</v>
      </c>
      <c r="B297" s="37" t="s">
        <v>628</v>
      </c>
      <c r="C297" s="31">
        <v>5445</v>
      </c>
      <c r="D297" s="31">
        <v>2603070002</v>
      </c>
      <c r="E297" s="31" t="s">
        <v>6917</v>
      </c>
      <c r="F297" s="30">
        <v>4</v>
      </c>
      <c r="G297" s="29">
        <v>5</v>
      </c>
      <c r="H297" s="29" t="s">
        <v>6667</v>
      </c>
      <c r="I297" s="28">
        <v>41736</v>
      </c>
    </row>
    <row r="298" spans="1:9" x14ac:dyDescent="0.25">
      <c r="A298" s="23" t="str">
        <f>Table13[[#This Row],[Rubric]]&amp;" "&amp;Table13[[#This Row],[Number]]</f>
        <v>BIOL 5452</v>
      </c>
      <c r="B298" s="37" t="s">
        <v>628</v>
      </c>
      <c r="C298" s="31">
        <v>5452</v>
      </c>
      <c r="D298" s="31">
        <v>2613020002</v>
      </c>
      <c r="E298" s="31" t="s">
        <v>6918</v>
      </c>
      <c r="F298" s="30">
        <v>4</v>
      </c>
      <c r="G298" s="29">
        <v>5</v>
      </c>
      <c r="H298" s="29" t="s">
        <v>6667</v>
      </c>
      <c r="I298" s="28">
        <v>41736</v>
      </c>
    </row>
    <row r="299" spans="1:9" x14ac:dyDescent="0.25">
      <c r="A299" s="23" t="str">
        <f>Table13[[#This Row],[Rubric]]&amp;" "&amp;Table13[[#This Row],[Number]]</f>
        <v>BIOL 6101</v>
      </c>
      <c r="B299" s="37" t="s">
        <v>628</v>
      </c>
      <c r="C299" s="31">
        <v>6101</v>
      </c>
      <c r="D299" s="31">
        <v>2610040002</v>
      </c>
      <c r="E299" s="31" t="s">
        <v>6919</v>
      </c>
      <c r="F299" s="30">
        <v>1</v>
      </c>
      <c r="G299" s="29">
        <v>5</v>
      </c>
      <c r="H299" s="29" t="s">
        <v>6702</v>
      </c>
      <c r="I299" s="28">
        <v>41736</v>
      </c>
    </row>
    <row r="300" spans="1:9" x14ac:dyDescent="0.25">
      <c r="A300" s="23" t="str">
        <f>Table13[[#This Row],[Rubric]]&amp;" "&amp;Table13[[#This Row],[Number]]</f>
        <v>BIOL 6303</v>
      </c>
      <c r="B300" s="37" t="s">
        <v>628</v>
      </c>
      <c r="C300" s="31">
        <v>6303</v>
      </c>
      <c r="D300" s="31">
        <v>2613010002</v>
      </c>
      <c r="E300" s="31" t="s">
        <v>6920</v>
      </c>
      <c r="F300" s="30">
        <v>3</v>
      </c>
      <c r="G300" s="29">
        <v>5</v>
      </c>
      <c r="H300" s="29" t="s">
        <v>6667</v>
      </c>
      <c r="I300" s="28">
        <v>41736</v>
      </c>
    </row>
    <row r="301" spans="1:9" x14ac:dyDescent="0.25">
      <c r="A301" s="23" t="str">
        <f>Table13[[#This Row],[Rubric]]&amp;" "&amp;Table13[[#This Row],[Number]]</f>
        <v>BIOL 6304</v>
      </c>
      <c r="B301" s="37" t="s">
        <v>628</v>
      </c>
      <c r="C301" s="31">
        <v>6304</v>
      </c>
      <c r="D301" s="31">
        <v>2601010002</v>
      </c>
      <c r="E301" s="31" t="s">
        <v>6921</v>
      </c>
      <c r="F301" s="30">
        <v>3</v>
      </c>
      <c r="G301" s="29">
        <v>5</v>
      </c>
      <c r="H301" s="29" t="s">
        <v>6667</v>
      </c>
      <c r="I301" s="28">
        <v>41736</v>
      </c>
    </row>
    <row r="302" spans="1:9" x14ac:dyDescent="0.25">
      <c r="A302" s="23" t="str">
        <f>Table13[[#This Row],[Rubric]]&amp;" "&amp;Table13[[#This Row],[Number]]</f>
        <v>BIOL 6305</v>
      </c>
      <c r="B302" s="37" t="s">
        <v>628</v>
      </c>
      <c r="C302" s="31">
        <v>6305</v>
      </c>
      <c r="D302" s="31">
        <v>2611010002</v>
      </c>
      <c r="E302" s="31" t="s">
        <v>6922</v>
      </c>
      <c r="F302" s="30">
        <v>3</v>
      </c>
      <c r="G302" s="29">
        <v>5</v>
      </c>
      <c r="H302" s="29" t="s">
        <v>6667</v>
      </c>
      <c r="I302" s="28">
        <v>41736</v>
      </c>
    </row>
    <row r="303" spans="1:9" x14ac:dyDescent="0.25">
      <c r="A303" s="23" t="str">
        <f>Table13[[#This Row],[Rubric]]&amp;" "&amp;Table13[[#This Row],[Number]]</f>
        <v>BIOL 6307</v>
      </c>
      <c r="B303" s="37" t="s">
        <v>628</v>
      </c>
      <c r="C303" s="31">
        <v>6307</v>
      </c>
      <c r="D303" s="31">
        <v>2607010002</v>
      </c>
      <c r="E303" s="31" t="s">
        <v>6923</v>
      </c>
      <c r="F303" s="30">
        <v>3</v>
      </c>
      <c r="G303" s="29">
        <v>5</v>
      </c>
      <c r="H303" s="29" t="s">
        <v>6667</v>
      </c>
      <c r="I303" s="28">
        <v>41736</v>
      </c>
    </row>
    <row r="304" spans="1:9" x14ac:dyDescent="0.25">
      <c r="A304" s="23" t="str">
        <f>Table13[[#This Row],[Rubric]]&amp;" "&amp;Table13[[#This Row],[Number]]</f>
        <v>BIOL 6308</v>
      </c>
      <c r="B304" s="37" t="s">
        <v>628</v>
      </c>
      <c r="C304" s="31">
        <v>6308</v>
      </c>
      <c r="D304" s="31">
        <v>2603050002</v>
      </c>
      <c r="E304" s="31" t="s">
        <v>6924</v>
      </c>
      <c r="F304" s="30">
        <v>3</v>
      </c>
      <c r="G304" s="29">
        <v>5</v>
      </c>
      <c r="H304" s="29" t="s">
        <v>6667</v>
      </c>
      <c r="I304" s="28">
        <v>41736</v>
      </c>
    </row>
    <row r="305" spans="1:9" x14ac:dyDescent="0.25">
      <c r="A305" s="23" t="str">
        <f>Table13[[#This Row],[Rubric]]&amp;" "&amp;Table13[[#This Row],[Number]]</f>
        <v>BIOL 6313</v>
      </c>
      <c r="B305" s="37" t="s">
        <v>628</v>
      </c>
      <c r="C305" s="31">
        <v>6313</v>
      </c>
      <c r="D305" s="31">
        <v>2604010002</v>
      </c>
      <c r="E305" s="31" t="s">
        <v>6925</v>
      </c>
      <c r="F305" s="30">
        <v>3</v>
      </c>
      <c r="G305" s="29">
        <v>5</v>
      </c>
      <c r="H305" s="29" t="s">
        <v>6667</v>
      </c>
      <c r="I305" s="28">
        <v>41736</v>
      </c>
    </row>
    <row r="306" spans="1:9" x14ac:dyDescent="0.25">
      <c r="A306" s="23" t="str">
        <f>Table13[[#This Row],[Rubric]]&amp;" "&amp;Table13[[#This Row],[Number]]</f>
        <v>BIOL 6316</v>
      </c>
      <c r="B306" s="37" t="s">
        <v>628</v>
      </c>
      <c r="C306" s="31">
        <v>6316</v>
      </c>
      <c r="D306" s="31">
        <v>2608020002</v>
      </c>
      <c r="E306" s="31" t="s">
        <v>6926</v>
      </c>
      <c r="F306" s="30">
        <v>3</v>
      </c>
      <c r="G306" s="29">
        <v>5</v>
      </c>
      <c r="H306" s="29" t="s">
        <v>6667</v>
      </c>
      <c r="I306" s="28">
        <v>41736</v>
      </c>
    </row>
    <row r="307" spans="1:9" x14ac:dyDescent="0.25">
      <c r="A307" s="23" t="str">
        <f>Table13[[#This Row],[Rubric]]&amp;" "&amp;Table13[[#This Row],[Number]]</f>
        <v>BIOL 6319</v>
      </c>
      <c r="B307" s="37" t="s">
        <v>628</v>
      </c>
      <c r="C307" s="31">
        <v>6319</v>
      </c>
      <c r="D307" s="31">
        <v>2601010002</v>
      </c>
      <c r="E307" s="31" t="s">
        <v>6927</v>
      </c>
      <c r="F307" s="30">
        <v>3</v>
      </c>
      <c r="G307" s="29">
        <v>5</v>
      </c>
      <c r="H307" s="29" t="s">
        <v>6667</v>
      </c>
      <c r="I307" s="28">
        <v>41736</v>
      </c>
    </row>
    <row r="308" spans="1:9" x14ac:dyDescent="0.25">
      <c r="A308" s="23" t="str">
        <f>Table13[[#This Row],[Rubric]]&amp;" "&amp;Table13[[#This Row],[Number]]</f>
        <v>BIOL 6322</v>
      </c>
      <c r="B308" s="37" t="s">
        <v>628</v>
      </c>
      <c r="C308" s="31">
        <v>6322</v>
      </c>
      <c r="D308" s="31">
        <v>2601010002</v>
      </c>
      <c r="E308" s="31" t="s">
        <v>6928</v>
      </c>
      <c r="F308" s="30">
        <v>3</v>
      </c>
      <c r="G308" s="29">
        <v>5</v>
      </c>
      <c r="H308" s="29" t="s">
        <v>6667</v>
      </c>
      <c r="I308" s="28">
        <v>41736</v>
      </c>
    </row>
    <row r="309" spans="1:9" x14ac:dyDescent="0.25">
      <c r="A309" s="23" t="str">
        <f>Table13[[#This Row],[Rubric]]&amp;" "&amp;Table13[[#This Row],[Number]]</f>
        <v>BIOL 6324</v>
      </c>
      <c r="B309" s="37" t="s">
        <v>628</v>
      </c>
      <c r="C309" s="31">
        <v>6324</v>
      </c>
      <c r="D309" s="31">
        <v>2607010002</v>
      </c>
      <c r="E309" s="31" t="s">
        <v>6929</v>
      </c>
      <c r="F309" s="30">
        <v>3</v>
      </c>
      <c r="G309" s="29">
        <v>5</v>
      </c>
      <c r="H309" s="29" t="s">
        <v>6667</v>
      </c>
      <c r="I309" s="28">
        <v>41736</v>
      </c>
    </row>
    <row r="310" spans="1:9" x14ac:dyDescent="0.25">
      <c r="A310" s="23" t="str">
        <f>Table13[[#This Row],[Rubric]]&amp;" "&amp;Table13[[#This Row],[Number]]</f>
        <v>BIOL 6365</v>
      </c>
      <c r="B310" s="37" t="s">
        <v>628</v>
      </c>
      <c r="C310" s="31">
        <v>6365</v>
      </c>
      <c r="D310" s="31">
        <v>2610040002</v>
      </c>
      <c r="E310" s="31" t="s">
        <v>6930</v>
      </c>
      <c r="F310" s="30">
        <v>3</v>
      </c>
      <c r="G310" s="29">
        <v>5</v>
      </c>
      <c r="H310" s="29" t="s">
        <v>6667</v>
      </c>
      <c r="I310" s="28">
        <v>41736</v>
      </c>
    </row>
    <row r="311" spans="1:9" x14ac:dyDescent="0.25">
      <c r="A311" s="23" t="str">
        <f>Table13[[#This Row],[Rubric]]&amp;" "&amp;Table13[[#This Row],[Number]]</f>
        <v>BIOL 6398</v>
      </c>
      <c r="B311" s="37" t="s">
        <v>628</v>
      </c>
      <c r="C311" s="31">
        <v>6398</v>
      </c>
      <c r="D311" s="31">
        <v>2601010002</v>
      </c>
      <c r="E311" s="31" t="s">
        <v>6931</v>
      </c>
      <c r="F311" s="30">
        <v>3</v>
      </c>
      <c r="G311" s="29">
        <v>5</v>
      </c>
      <c r="H311" s="29" t="s">
        <v>6702</v>
      </c>
      <c r="I311" s="28">
        <v>41736</v>
      </c>
    </row>
    <row r="312" spans="1:9" x14ac:dyDescent="0.25">
      <c r="A312" s="23" t="str">
        <f>Table13[[#This Row],[Rubric]]&amp;" "&amp;Table13[[#This Row],[Number]]</f>
        <v>BIOL 6399</v>
      </c>
      <c r="B312" s="37" t="s">
        <v>628</v>
      </c>
      <c r="C312" s="31">
        <v>6399</v>
      </c>
      <c r="D312" s="31">
        <v>2601010002</v>
      </c>
      <c r="E312" s="31" t="s">
        <v>6932</v>
      </c>
      <c r="F312" s="30">
        <v>3</v>
      </c>
      <c r="G312" s="29">
        <v>5</v>
      </c>
      <c r="H312" s="29" t="s">
        <v>6702</v>
      </c>
      <c r="I312" s="28">
        <v>41736</v>
      </c>
    </row>
    <row r="313" spans="1:9" x14ac:dyDescent="0.25">
      <c r="A313" s="23" t="str">
        <f>Table13[[#This Row],[Rubric]]&amp;" "&amp;Table13[[#This Row],[Number]]</f>
        <v>BIOL 6412</v>
      </c>
      <c r="B313" s="37" t="s">
        <v>628</v>
      </c>
      <c r="C313" s="31">
        <v>6412</v>
      </c>
      <c r="D313" s="31">
        <v>2607010002</v>
      </c>
      <c r="E313" s="31" t="s">
        <v>6933</v>
      </c>
      <c r="F313" s="30">
        <v>4</v>
      </c>
      <c r="G313" s="29">
        <v>5</v>
      </c>
      <c r="H313" s="29" t="s">
        <v>6667</v>
      </c>
      <c r="I313" s="28">
        <v>41736</v>
      </c>
    </row>
    <row r="314" spans="1:9" x14ac:dyDescent="0.25">
      <c r="A314" s="23" t="str">
        <f>Table13[[#This Row],[Rubric]]&amp;" "&amp;Table13[[#This Row],[Number]]</f>
        <v>BIOL 6420</v>
      </c>
      <c r="B314" s="37" t="s">
        <v>628</v>
      </c>
      <c r="C314" s="31">
        <v>6420</v>
      </c>
      <c r="D314" s="31">
        <v>2602020002</v>
      </c>
      <c r="E314" s="31" t="s">
        <v>6934</v>
      </c>
      <c r="F314" s="30">
        <v>4</v>
      </c>
      <c r="G314" s="29">
        <v>5</v>
      </c>
      <c r="H314" s="29" t="s">
        <v>6667</v>
      </c>
      <c r="I314" s="28">
        <v>41736</v>
      </c>
    </row>
    <row r="315" spans="1:9" x14ac:dyDescent="0.25">
      <c r="A315" s="23" t="str">
        <f>Table13[[#This Row],[Rubric]]&amp;" "&amp;Table13[[#This Row],[Number]]</f>
        <v>BIOL 6429</v>
      </c>
      <c r="B315" s="37" t="s">
        <v>628</v>
      </c>
      <c r="C315" s="31">
        <v>6429</v>
      </c>
      <c r="D315" s="31">
        <v>2613010002</v>
      </c>
      <c r="E315" s="31" t="s">
        <v>6935</v>
      </c>
      <c r="F315" s="30">
        <v>4</v>
      </c>
      <c r="G315" s="29">
        <v>5</v>
      </c>
      <c r="H315" s="29" t="s">
        <v>6667</v>
      </c>
      <c r="I315" s="28">
        <v>41789</v>
      </c>
    </row>
    <row r="316" spans="1:9" x14ac:dyDescent="0.25">
      <c r="A316" s="23" t="str">
        <f>Table13[[#This Row],[Rubric]]&amp;" "&amp;Table13[[#This Row],[Number]]</f>
        <v>BIOL 7300</v>
      </c>
      <c r="B316" s="37" t="s">
        <v>628</v>
      </c>
      <c r="C316" s="31">
        <v>7300</v>
      </c>
      <c r="D316" s="31">
        <v>2601010002</v>
      </c>
      <c r="E316" s="31" t="s">
        <v>6745</v>
      </c>
      <c r="F316" s="30">
        <v>3</v>
      </c>
      <c r="G316" s="29">
        <v>5</v>
      </c>
      <c r="H316" s="29" t="s">
        <v>6667</v>
      </c>
      <c r="I316" s="28">
        <v>41736</v>
      </c>
    </row>
    <row r="317" spans="1:9" x14ac:dyDescent="0.25">
      <c r="A317" s="23" t="str">
        <f>Table13[[#This Row],[Rubric]]&amp;" "&amp;Table13[[#This Row],[Number]]</f>
        <v>BIOL 7301</v>
      </c>
      <c r="B317" s="37" t="s">
        <v>628</v>
      </c>
      <c r="C317" s="31">
        <v>7301</v>
      </c>
      <c r="D317" s="31">
        <v>2601010002</v>
      </c>
      <c r="E317" s="31" t="s">
        <v>6745</v>
      </c>
      <c r="F317" s="30">
        <v>3</v>
      </c>
      <c r="G317" s="29">
        <v>5</v>
      </c>
      <c r="H317" s="29" t="s">
        <v>6667</v>
      </c>
      <c r="I317" s="28">
        <v>41736</v>
      </c>
    </row>
    <row r="318" spans="1:9" x14ac:dyDescent="0.25">
      <c r="A318" s="23" t="str">
        <f>Table13[[#This Row],[Rubric]]&amp;" "&amp;Table13[[#This Row],[Number]]</f>
        <v>BLAW 3337</v>
      </c>
      <c r="B318" s="37" t="s">
        <v>966</v>
      </c>
      <c r="C318" s="31">
        <v>3337</v>
      </c>
      <c r="D318" s="31">
        <v>5208010016</v>
      </c>
      <c r="E318" s="31" t="s">
        <v>969</v>
      </c>
      <c r="F318" s="30">
        <v>3</v>
      </c>
      <c r="G318" s="29">
        <v>3</v>
      </c>
      <c r="H318" s="29" t="s">
        <v>6667</v>
      </c>
      <c r="I318" s="28">
        <v>41736</v>
      </c>
    </row>
    <row r="319" spans="1:9" x14ac:dyDescent="0.25">
      <c r="A319" s="23" t="str">
        <f>Table13[[#This Row],[Rubric]]&amp;" "&amp;Table13[[#This Row],[Number]]</f>
        <v>BLAW 3338</v>
      </c>
      <c r="B319" s="37" t="s">
        <v>966</v>
      </c>
      <c r="C319" s="31">
        <v>3338</v>
      </c>
      <c r="D319" s="31">
        <v>5208010016</v>
      </c>
      <c r="E319" s="31" t="s">
        <v>973</v>
      </c>
      <c r="F319" s="30">
        <v>3</v>
      </c>
      <c r="G319" s="29">
        <v>3</v>
      </c>
      <c r="H319" s="29" t="s">
        <v>6667</v>
      </c>
      <c r="I319" s="28">
        <v>41736</v>
      </c>
    </row>
    <row r="320" spans="1:9" x14ac:dyDescent="0.25">
      <c r="A320" s="23" t="str">
        <f>Table13[[#This Row],[Rubric]]&amp;" "&amp;Table13[[#This Row],[Number]]</f>
        <v>BLAW 3340</v>
      </c>
      <c r="B320" s="37" t="s">
        <v>966</v>
      </c>
      <c r="C320" s="31">
        <v>3340</v>
      </c>
      <c r="D320" s="31">
        <v>5201010116</v>
      </c>
      <c r="E320" s="31" t="s">
        <v>6936</v>
      </c>
      <c r="F320" s="30">
        <v>3</v>
      </c>
      <c r="G320" s="29">
        <v>3</v>
      </c>
      <c r="H320" s="29" t="s">
        <v>6667</v>
      </c>
      <c r="I320" s="28">
        <v>41736</v>
      </c>
    </row>
    <row r="321" spans="1:9" x14ac:dyDescent="0.25">
      <c r="A321" s="23" t="str">
        <f>Table13[[#This Row],[Rubric]]&amp;" "&amp;Table13[[#This Row],[Number]]</f>
        <v>CHEM 1101</v>
      </c>
      <c r="B321" s="37" t="s">
        <v>1129</v>
      </c>
      <c r="C321" s="31">
        <v>1101</v>
      </c>
      <c r="D321" s="31">
        <v>4005010002</v>
      </c>
      <c r="E321" s="31" t="s">
        <v>6937</v>
      </c>
      <c r="F321" s="30">
        <v>1</v>
      </c>
      <c r="G321" s="29">
        <v>1</v>
      </c>
      <c r="H321" s="29" t="s">
        <v>6667</v>
      </c>
      <c r="I321" s="28">
        <v>41736</v>
      </c>
    </row>
    <row r="322" spans="1:9" x14ac:dyDescent="0.25">
      <c r="A322" s="23" t="str">
        <f>Table13[[#This Row],[Rubric]]&amp;" "&amp;Table13[[#This Row],[Number]]</f>
        <v>CHEM 1102</v>
      </c>
      <c r="B322" s="37" t="s">
        <v>1129</v>
      </c>
      <c r="C322" s="31">
        <v>1102</v>
      </c>
      <c r="D322" s="31">
        <v>4005010002</v>
      </c>
      <c r="E322" s="31" t="s">
        <v>6938</v>
      </c>
      <c r="F322" s="30">
        <v>1</v>
      </c>
      <c r="G322" s="29">
        <v>1</v>
      </c>
      <c r="H322" s="29" t="s">
        <v>6667</v>
      </c>
      <c r="I322" s="28">
        <v>41736</v>
      </c>
    </row>
    <row r="323" spans="1:9" x14ac:dyDescent="0.25">
      <c r="A323" s="23" t="str">
        <f>Table13[[#This Row],[Rubric]]&amp;" "&amp;Table13[[#This Row],[Number]]</f>
        <v>CHEM 1103</v>
      </c>
      <c r="B323" s="37" t="s">
        <v>1129</v>
      </c>
      <c r="C323" s="31">
        <v>1103</v>
      </c>
      <c r="D323" s="31">
        <v>4005010002</v>
      </c>
      <c r="E323" s="31" t="s">
        <v>6939</v>
      </c>
      <c r="F323" s="30">
        <v>1</v>
      </c>
      <c r="G323" s="29">
        <v>1</v>
      </c>
      <c r="H323" s="29" t="s">
        <v>6667</v>
      </c>
      <c r="I323" s="28">
        <v>41736</v>
      </c>
    </row>
    <row r="324" spans="1:9" x14ac:dyDescent="0.25">
      <c r="A324" s="23" t="str">
        <f>Table13[[#This Row],[Rubric]]&amp;" "&amp;Table13[[#This Row],[Number]]</f>
        <v>CHEM 1104</v>
      </c>
      <c r="B324" s="37" t="s">
        <v>1129</v>
      </c>
      <c r="C324" s="31">
        <v>1104</v>
      </c>
      <c r="D324" s="31">
        <v>4005010002</v>
      </c>
      <c r="E324" s="31" t="s">
        <v>6940</v>
      </c>
      <c r="F324" s="30">
        <v>1</v>
      </c>
      <c r="G324" s="29">
        <v>1</v>
      </c>
      <c r="H324" s="29" t="s">
        <v>6667</v>
      </c>
      <c r="I324" s="28">
        <v>41736</v>
      </c>
    </row>
    <row r="325" spans="1:9" x14ac:dyDescent="0.25">
      <c r="A325" s="23" t="str">
        <f>Table13[[#This Row],[Rubric]]&amp;" "&amp;Table13[[#This Row],[Number]]</f>
        <v>CHEM 1107</v>
      </c>
      <c r="B325" s="37" t="s">
        <v>1129</v>
      </c>
      <c r="C325" s="31">
        <v>1107</v>
      </c>
      <c r="D325" s="31">
        <v>4005010002</v>
      </c>
      <c r="E325" s="31" t="s">
        <v>6941</v>
      </c>
      <c r="F325" s="30">
        <v>1</v>
      </c>
      <c r="G325" s="29">
        <v>1</v>
      </c>
      <c r="H325" s="29" t="s">
        <v>6667</v>
      </c>
      <c r="I325" s="28">
        <v>41736</v>
      </c>
    </row>
    <row r="326" spans="1:9" x14ac:dyDescent="0.25">
      <c r="A326" s="23" t="str">
        <f>Table13[[#This Row],[Rubric]]&amp;" "&amp;Table13[[#This Row],[Number]]</f>
        <v>CHEM 1301</v>
      </c>
      <c r="B326" s="37" t="s">
        <v>1129</v>
      </c>
      <c r="C326" s="31">
        <v>1301</v>
      </c>
      <c r="D326" s="31">
        <v>4005010002</v>
      </c>
      <c r="E326" s="31" t="s">
        <v>1175</v>
      </c>
      <c r="F326" s="30">
        <v>3</v>
      </c>
      <c r="G326" s="29">
        <v>1</v>
      </c>
      <c r="H326" s="29" t="s">
        <v>6667</v>
      </c>
      <c r="I326" s="28">
        <v>41736</v>
      </c>
    </row>
    <row r="327" spans="1:9" x14ac:dyDescent="0.25">
      <c r="A327" s="23" t="str">
        <f>Table13[[#This Row],[Rubric]]&amp;" "&amp;Table13[[#This Row],[Number]]</f>
        <v>CHEM 1302</v>
      </c>
      <c r="B327" s="37" t="s">
        <v>1129</v>
      </c>
      <c r="C327" s="31">
        <v>1302</v>
      </c>
      <c r="D327" s="31">
        <v>4005010002</v>
      </c>
      <c r="E327" s="31" t="s">
        <v>1183</v>
      </c>
      <c r="F327" s="30">
        <v>3</v>
      </c>
      <c r="G327" s="29">
        <v>1</v>
      </c>
      <c r="H327" s="29" t="s">
        <v>6667</v>
      </c>
      <c r="I327" s="28">
        <v>41736</v>
      </c>
    </row>
    <row r="328" spans="1:9" x14ac:dyDescent="0.25">
      <c r="A328" s="23" t="str">
        <f>Table13[[#This Row],[Rubric]]&amp;" "&amp;Table13[[#This Row],[Number]]</f>
        <v>CHEM 1303</v>
      </c>
      <c r="B328" s="37" t="s">
        <v>1129</v>
      </c>
      <c r="C328" s="31">
        <v>1303</v>
      </c>
      <c r="D328" s="31">
        <v>4005010002</v>
      </c>
      <c r="E328" s="31" t="s">
        <v>6942</v>
      </c>
      <c r="F328" s="30">
        <v>3</v>
      </c>
      <c r="G328" s="29">
        <v>1</v>
      </c>
      <c r="H328" s="29" t="s">
        <v>6667</v>
      </c>
      <c r="I328" s="28">
        <v>41736</v>
      </c>
    </row>
    <row r="329" spans="1:9" x14ac:dyDescent="0.25">
      <c r="A329" s="23" t="str">
        <f>Table13[[#This Row],[Rubric]]&amp;" "&amp;Table13[[#This Row],[Number]]</f>
        <v>CHEM 1304</v>
      </c>
      <c r="B329" s="37" t="s">
        <v>1129</v>
      </c>
      <c r="C329" s="31">
        <v>1304</v>
      </c>
      <c r="D329" s="31">
        <v>4005010002</v>
      </c>
      <c r="E329" s="31" t="s">
        <v>6943</v>
      </c>
      <c r="F329" s="30">
        <v>3</v>
      </c>
      <c r="G329" s="29">
        <v>1</v>
      </c>
      <c r="H329" s="29" t="s">
        <v>6667</v>
      </c>
      <c r="I329" s="28">
        <v>41736</v>
      </c>
    </row>
    <row r="330" spans="1:9" x14ac:dyDescent="0.25">
      <c r="A330" s="23" t="str">
        <f>Table13[[#This Row],[Rubric]]&amp;" "&amp;Table13[[#This Row],[Number]]</f>
        <v>CHEM 1307</v>
      </c>
      <c r="B330" s="37" t="s">
        <v>1129</v>
      </c>
      <c r="C330" s="31">
        <v>1307</v>
      </c>
      <c r="D330" s="31">
        <v>4005010002</v>
      </c>
      <c r="E330" s="31" t="s">
        <v>6944</v>
      </c>
      <c r="F330" s="30">
        <v>3</v>
      </c>
      <c r="G330" s="29">
        <v>1</v>
      </c>
      <c r="H330" s="29" t="s">
        <v>6667</v>
      </c>
      <c r="I330" s="28">
        <v>41736</v>
      </c>
    </row>
    <row r="331" spans="1:9" x14ac:dyDescent="0.25">
      <c r="A331" s="23" t="str">
        <f>Table13[[#This Row],[Rubric]]&amp;" "&amp;Table13[[#This Row],[Number]]</f>
        <v>CHEM 2101</v>
      </c>
      <c r="B331" s="37" t="s">
        <v>1129</v>
      </c>
      <c r="C331" s="31">
        <v>2101</v>
      </c>
      <c r="D331" s="31">
        <v>4005020002</v>
      </c>
      <c r="E331" s="31" t="s">
        <v>1141</v>
      </c>
      <c r="F331" s="30">
        <v>1</v>
      </c>
      <c r="G331" s="29">
        <v>2</v>
      </c>
      <c r="H331" s="29" t="s">
        <v>6667</v>
      </c>
      <c r="I331" s="28">
        <v>41736</v>
      </c>
    </row>
    <row r="332" spans="1:9" x14ac:dyDescent="0.25">
      <c r="A332" s="23" t="str">
        <f>Table13[[#This Row],[Rubric]]&amp;" "&amp;Table13[[#This Row],[Number]]</f>
        <v>CHEM 2102</v>
      </c>
      <c r="B332" s="37" t="s">
        <v>1129</v>
      </c>
      <c r="C332" s="31">
        <v>2102</v>
      </c>
      <c r="D332" s="31">
        <v>4005040002</v>
      </c>
      <c r="E332" s="31" t="s">
        <v>1221</v>
      </c>
      <c r="F332" s="30">
        <v>1</v>
      </c>
      <c r="G332" s="29">
        <v>2</v>
      </c>
      <c r="H332" s="29" t="s">
        <v>6667</v>
      </c>
      <c r="I332" s="28">
        <v>41736</v>
      </c>
    </row>
    <row r="333" spans="1:9" x14ac:dyDescent="0.25">
      <c r="A333" s="23" t="str">
        <f>Table13[[#This Row],[Rubric]]&amp;" "&amp;Table13[[#This Row],[Number]]</f>
        <v>CHEM 2103</v>
      </c>
      <c r="B333" s="37" t="s">
        <v>1129</v>
      </c>
      <c r="C333" s="31">
        <v>2103</v>
      </c>
      <c r="D333" s="31">
        <v>4005040002</v>
      </c>
      <c r="E333" s="31" t="s">
        <v>1226</v>
      </c>
      <c r="F333" s="30">
        <v>1</v>
      </c>
      <c r="G333" s="29">
        <v>2</v>
      </c>
      <c r="H333" s="29" t="s">
        <v>6667</v>
      </c>
      <c r="I333" s="28">
        <v>41736</v>
      </c>
    </row>
    <row r="334" spans="1:9" x14ac:dyDescent="0.25">
      <c r="A334" s="23" t="str">
        <f>Table13[[#This Row],[Rubric]]&amp;" "&amp;Table13[[#This Row],[Number]]</f>
        <v>CHEM 2301</v>
      </c>
      <c r="B334" s="37" t="s">
        <v>1129</v>
      </c>
      <c r="C334" s="31">
        <v>2301</v>
      </c>
      <c r="D334" s="31">
        <v>4005020002</v>
      </c>
      <c r="E334" s="31" t="s">
        <v>1137</v>
      </c>
      <c r="F334" s="30">
        <v>3</v>
      </c>
      <c r="G334" s="29">
        <v>2</v>
      </c>
      <c r="H334" s="29" t="s">
        <v>6667</v>
      </c>
      <c r="I334" s="28">
        <v>41736</v>
      </c>
    </row>
    <row r="335" spans="1:9" x14ac:dyDescent="0.25">
      <c r="A335" s="23" t="str">
        <f>Table13[[#This Row],[Rubric]]&amp;" "&amp;Table13[[#This Row],[Number]]</f>
        <v>CHEM 2302</v>
      </c>
      <c r="B335" s="37" t="s">
        <v>1129</v>
      </c>
      <c r="C335" s="31">
        <v>2302</v>
      </c>
      <c r="D335" s="31">
        <v>4005040002</v>
      </c>
      <c r="E335" s="31" t="s">
        <v>1211</v>
      </c>
      <c r="F335" s="30">
        <v>3</v>
      </c>
      <c r="G335" s="29">
        <v>2</v>
      </c>
      <c r="H335" s="29" t="s">
        <v>6667</v>
      </c>
      <c r="I335" s="28">
        <v>41736</v>
      </c>
    </row>
    <row r="336" spans="1:9" x14ac:dyDescent="0.25">
      <c r="A336" s="23" t="str">
        <f>Table13[[#This Row],[Rubric]]&amp;" "&amp;Table13[[#This Row],[Number]]</f>
        <v>CHEM 2303</v>
      </c>
      <c r="B336" s="37" t="s">
        <v>1129</v>
      </c>
      <c r="C336" s="31">
        <v>2303</v>
      </c>
      <c r="D336" s="31">
        <v>4005040002</v>
      </c>
      <c r="E336" s="31" t="s">
        <v>1216</v>
      </c>
      <c r="F336" s="30">
        <v>3</v>
      </c>
      <c r="G336" s="29">
        <v>2</v>
      </c>
      <c r="H336" s="29" t="s">
        <v>6667</v>
      </c>
      <c r="I336" s="28">
        <v>41736</v>
      </c>
    </row>
    <row r="337" spans="1:9" x14ac:dyDescent="0.25">
      <c r="A337" s="23" t="str">
        <f>Table13[[#This Row],[Rubric]]&amp;" "&amp;Table13[[#This Row],[Number]]</f>
        <v>CHEM 3103</v>
      </c>
      <c r="B337" s="37" t="s">
        <v>1129</v>
      </c>
      <c r="C337" s="31">
        <v>3103</v>
      </c>
      <c r="D337" s="31">
        <v>2602020002</v>
      </c>
      <c r="E337" s="31" t="s">
        <v>6945</v>
      </c>
      <c r="F337" s="30">
        <v>1</v>
      </c>
      <c r="G337" s="29">
        <v>3</v>
      </c>
      <c r="H337" s="29" t="s">
        <v>6667</v>
      </c>
      <c r="I337" s="28">
        <v>41736</v>
      </c>
    </row>
    <row r="338" spans="1:9" x14ac:dyDescent="0.25">
      <c r="A338" s="23" t="str">
        <f>Table13[[#This Row],[Rubric]]&amp;" "&amp;Table13[[#This Row],[Number]]</f>
        <v>CHEM 3104</v>
      </c>
      <c r="B338" s="37" t="s">
        <v>1129</v>
      </c>
      <c r="C338" s="31">
        <v>3104</v>
      </c>
      <c r="D338" s="31">
        <v>4005040002</v>
      </c>
      <c r="E338" s="31" t="s">
        <v>6946</v>
      </c>
      <c r="F338" s="30">
        <v>1</v>
      </c>
      <c r="G338" s="29">
        <v>3</v>
      </c>
      <c r="H338" s="29" t="s">
        <v>6667</v>
      </c>
      <c r="I338" s="28">
        <v>41736</v>
      </c>
    </row>
    <row r="339" spans="1:9" x14ac:dyDescent="0.25">
      <c r="A339" s="23" t="str">
        <f>Table13[[#This Row],[Rubric]]&amp;" "&amp;Table13[[#This Row],[Number]]</f>
        <v>CHEM 3105</v>
      </c>
      <c r="B339" s="37" t="s">
        <v>1129</v>
      </c>
      <c r="C339" s="31">
        <v>3105</v>
      </c>
      <c r="D339" s="31">
        <v>4005040002</v>
      </c>
      <c r="E339" s="31" t="s">
        <v>6947</v>
      </c>
      <c r="F339" s="30">
        <v>1</v>
      </c>
      <c r="G339" s="29">
        <v>3</v>
      </c>
      <c r="H339" s="29" t="s">
        <v>6667</v>
      </c>
      <c r="I339" s="28">
        <v>41736</v>
      </c>
    </row>
    <row r="340" spans="1:9" x14ac:dyDescent="0.25">
      <c r="A340" s="23" t="str">
        <f>Table13[[#This Row],[Rubric]]&amp;" "&amp;Table13[[#This Row],[Number]]</f>
        <v>CHEM 3202</v>
      </c>
      <c r="B340" s="37" t="s">
        <v>1129</v>
      </c>
      <c r="C340" s="31">
        <v>3202</v>
      </c>
      <c r="D340" s="31">
        <v>4005030002</v>
      </c>
      <c r="E340" s="31" t="s">
        <v>6948</v>
      </c>
      <c r="F340" s="30">
        <v>2</v>
      </c>
      <c r="G340" s="29">
        <v>3</v>
      </c>
      <c r="H340" s="29" t="s">
        <v>6667</v>
      </c>
      <c r="I340" s="28">
        <v>41736</v>
      </c>
    </row>
    <row r="341" spans="1:9" x14ac:dyDescent="0.25">
      <c r="A341" s="23" t="str">
        <f>Table13[[#This Row],[Rubric]]&amp;" "&amp;Table13[[#This Row],[Number]]</f>
        <v>CHEM 3206</v>
      </c>
      <c r="B341" s="37" t="s">
        <v>1129</v>
      </c>
      <c r="C341" s="31">
        <v>3206</v>
      </c>
      <c r="D341" s="31">
        <v>4005010002</v>
      </c>
      <c r="E341" s="31" t="s">
        <v>6949</v>
      </c>
      <c r="F341" s="30">
        <v>2</v>
      </c>
      <c r="G341" s="29">
        <v>3</v>
      </c>
      <c r="H341" s="29" t="s">
        <v>6667</v>
      </c>
      <c r="I341" s="28">
        <v>41736</v>
      </c>
    </row>
    <row r="342" spans="1:9" x14ac:dyDescent="0.25">
      <c r="A342" s="23" t="str">
        <f>Table13[[#This Row],[Rubric]]&amp;" "&amp;Table13[[#This Row],[Number]]</f>
        <v>CHEM 3301</v>
      </c>
      <c r="B342" s="37" t="s">
        <v>1129</v>
      </c>
      <c r="C342" s="31">
        <v>3301</v>
      </c>
      <c r="D342" s="31">
        <v>4005030002</v>
      </c>
      <c r="E342" s="31" t="s">
        <v>1191</v>
      </c>
      <c r="F342" s="30">
        <v>3</v>
      </c>
      <c r="G342" s="29">
        <v>3</v>
      </c>
      <c r="H342" s="29" t="s">
        <v>6667</v>
      </c>
      <c r="I342" s="28">
        <v>41736</v>
      </c>
    </row>
    <row r="343" spans="1:9" x14ac:dyDescent="0.25">
      <c r="A343" s="23" t="str">
        <f>Table13[[#This Row],[Rubric]]&amp;" "&amp;Table13[[#This Row],[Number]]</f>
        <v>CHEM 3303</v>
      </c>
      <c r="B343" s="37" t="s">
        <v>1129</v>
      </c>
      <c r="C343" s="31">
        <v>3303</v>
      </c>
      <c r="D343" s="31">
        <v>2602020002</v>
      </c>
      <c r="E343" s="31" t="s">
        <v>6950</v>
      </c>
      <c r="F343" s="30">
        <v>3</v>
      </c>
      <c r="G343" s="29">
        <v>3</v>
      </c>
      <c r="H343" s="29" t="s">
        <v>6667</v>
      </c>
      <c r="I343" s="28">
        <v>41736</v>
      </c>
    </row>
    <row r="344" spans="1:9" x14ac:dyDescent="0.25">
      <c r="A344" s="23" t="str">
        <f>Table13[[#This Row],[Rubric]]&amp;" "&amp;Table13[[#This Row],[Number]]</f>
        <v>CHEM 3304</v>
      </c>
      <c r="B344" s="37" t="s">
        <v>1129</v>
      </c>
      <c r="C344" s="31">
        <v>3304</v>
      </c>
      <c r="D344" s="31">
        <v>4005040002</v>
      </c>
      <c r="E344" s="31" t="s">
        <v>1229</v>
      </c>
      <c r="F344" s="30">
        <v>3</v>
      </c>
      <c r="G344" s="29">
        <v>3</v>
      </c>
      <c r="H344" s="29" t="s">
        <v>6667</v>
      </c>
      <c r="I344" s="28">
        <v>41736</v>
      </c>
    </row>
    <row r="345" spans="1:9" x14ac:dyDescent="0.25">
      <c r="A345" s="23" t="str">
        <f>Table13[[#This Row],[Rubric]]&amp;" "&amp;Table13[[#This Row],[Number]]</f>
        <v>CHEM 3305</v>
      </c>
      <c r="B345" s="37" t="s">
        <v>1129</v>
      </c>
      <c r="C345" s="31">
        <v>3305</v>
      </c>
      <c r="D345" s="31">
        <v>4005040002</v>
      </c>
      <c r="E345" s="31" t="s">
        <v>1232</v>
      </c>
      <c r="F345" s="30">
        <v>3</v>
      </c>
      <c r="G345" s="29">
        <v>3</v>
      </c>
      <c r="H345" s="29" t="s">
        <v>6667</v>
      </c>
      <c r="I345" s="28">
        <v>41736</v>
      </c>
    </row>
    <row r="346" spans="1:9" x14ac:dyDescent="0.25">
      <c r="A346" s="23" t="str">
        <f>Table13[[#This Row],[Rubric]]&amp;" "&amp;Table13[[#This Row],[Number]]</f>
        <v>CHEM 3306</v>
      </c>
      <c r="B346" s="37" t="s">
        <v>1129</v>
      </c>
      <c r="C346" s="31">
        <v>3306</v>
      </c>
      <c r="D346" s="31">
        <v>4001010002</v>
      </c>
      <c r="E346" s="31" t="s">
        <v>6951</v>
      </c>
      <c r="F346" s="30">
        <v>3</v>
      </c>
      <c r="G346" s="29">
        <v>3</v>
      </c>
      <c r="H346" s="29" t="s">
        <v>6667</v>
      </c>
      <c r="I346" s="28">
        <v>41736</v>
      </c>
    </row>
    <row r="347" spans="1:9" x14ac:dyDescent="0.25">
      <c r="A347" s="23" t="str">
        <f>Table13[[#This Row],[Rubric]]&amp;" "&amp;Table13[[#This Row],[Number]]</f>
        <v>CHEM 3307</v>
      </c>
      <c r="B347" s="37" t="s">
        <v>1129</v>
      </c>
      <c r="C347" s="31">
        <v>3307</v>
      </c>
      <c r="D347" s="31">
        <v>2602020002</v>
      </c>
      <c r="E347" s="31" t="s">
        <v>1095</v>
      </c>
      <c r="F347" s="30">
        <v>3</v>
      </c>
      <c r="G347" s="29">
        <v>3</v>
      </c>
      <c r="H347" s="29" t="s">
        <v>6667</v>
      </c>
      <c r="I347" s="28">
        <v>41789</v>
      </c>
    </row>
    <row r="348" spans="1:9" x14ac:dyDescent="0.25">
      <c r="A348" s="23" t="str">
        <f>Table13[[#This Row],[Rubric]]&amp;" "&amp;Table13[[#This Row],[Number]]</f>
        <v>CHEM 3330</v>
      </c>
      <c r="B348" s="37" t="s">
        <v>1129</v>
      </c>
      <c r="C348" s="31">
        <v>3330</v>
      </c>
      <c r="D348" s="31">
        <v>2701011002</v>
      </c>
      <c r="E348" s="31" t="s">
        <v>4222</v>
      </c>
      <c r="F348" s="30">
        <v>3</v>
      </c>
      <c r="G348" s="29">
        <v>3</v>
      </c>
      <c r="H348" s="29" t="s">
        <v>6667</v>
      </c>
      <c r="I348" s="28">
        <v>41736</v>
      </c>
    </row>
    <row r="349" spans="1:9" x14ac:dyDescent="0.25">
      <c r="A349" s="23" t="str">
        <f>Table13[[#This Row],[Rubric]]&amp;" "&amp;Table13[[#This Row],[Number]]</f>
        <v>CHEM 3401</v>
      </c>
      <c r="B349" s="37" t="s">
        <v>1129</v>
      </c>
      <c r="C349" s="31">
        <v>3401</v>
      </c>
      <c r="D349" s="31">
        <v>4005010002</v>
      </c>
      <c r="E349" s="31" t="s">
        <v>1171</v>
      </c>
      <c r="F349" s="30">
        <v>4</v>
      </c>
      <c r="G349" s="29">
        <v>3</v>
      </c>
      <c r="H349" s="29" t="s">
        <v>6667</v>
      </c>
      <c r="I349" s="28">
        <v>41736</v>
      </c>
    </row>
    <row r="350" spans="1:9" x14ac:dyDescent="0.25">
      <c r="A350" s="23" t="str">
        <f>Table13[[#This Row],[Rubric]]&amp;" "&amp;Table13[[#This Row],[Number]]</f>
        <v>CHEM 4101</v>
      </c>
      <c r="B350" s="37" t="s">
        <v>1129</v>
      </c>
      <c r="C350" s="31">
        <v>4101</v>
      </c>
      <c r="D350" s="31">
        <v>4005010002</v>
      </c>
      <c r="E350" s="31" t="s">
        <v>1167</v>
      </c>
      <c r="F350" s="30">
        <v>1</v>
      </c>
      <c r="G350" s="29">
        <v>4</v>
      </c>
      <c r="H350" s="29" t="s">
        <v>6667</v>
      </c>
      <c r="I350" s="28">
        <v>41736</v>
      </c>
    </row>
    <row r="351" spans="1:9" x14ac:dyDescent="0.25">
      <c r="A351" s="23" t="str">
        <f>Table13[[#This Row],[Rubric]]&amp;" "&amp;Table13[[#This Row],[Number]]</f>
        <v>CHEM 4104</v>
      </c>
      <c r="B351" s="37" t="s">
        <v>1129</v>
      </c>
      <c r="C351" s="31">
        <v>4104</v>
      </c>
      <c r="D351" s="31">
        <v>4005020002</v>
      </c>
      <c r="E351" s="31" t="s">
        <v>6952</v>
      </c>
      <c r="F351" s="30">
        <v>1</v>
      </c>
      <c r="G351" s="29">
        <v>4</v>
      </c>
      <c r="H351" s="29" t="s">
        <v>6667</v>
      </c>
      <c r="I351" s="28">
        <v>41736</v>
      </c>
    </row>
    <row r="352" spans="1:9" x14ac:dyDescent="0.25">
      <c r="A352" s="23" t="str">
        <f>Table13[[#This Row],[Rubric]]&amp;" "&amp;Table13[[#This Row],[Number]]</f>
        <v>CHEM 4105</v>
      </c>
      <c r="B352" s="37" t="s">
        <v>1129</v>
      </c>
      <c r="C352" s="31">
        <v>4105</v>
      </c>
      <c r="D352" s="31">
        <v>4005010002</v>
      </c>
      <c r="E352" s="31" t="s">
        <v>6953</v>
      </c>
      <c r="F352" s="30">
        <v>1</v>
      </c>
      <c r="G352" s="29">
        <v>4</v>
      </c>
      <c r="H352" s="29" t="s">
        <v>6667</v>
      </c>
      <c r="I352" s="28">
        <v>41736</v>
      </c>
    </row>
    <row r="353" spans="1:9" x14ac:dyDescent="0.25">
      <c r="A353" s="23" t="str">
        <f>Table13[[#This Row],[Rubric]]&amp;" "&amp;Table13[[#This Row],[Number]]</f>
        <v>CHEM 4201</v>
      </c>
      <c r="B353" s="37" t="s">
        <v>1129</v>
      </c>
      <c r="C353" s="31">
        <v>4201</v>
      </c>
      <c r="D353" s="31">
        <v>4005010002</v>
      </c>
      <c r="E353" s="31" t="s">
        <v>6954</v>
      </c>
      <c r="F353" s="30">
        <v>2</v>
      </c>
      <c r="G353" s="29">
        <v>4</v>
      </c>
      <c r="H353" s="29" t="s">
        <v>6667</v>
      </c>
      <c r="I353" s="28">
        <v>41736</v>
      </c>
    </row>
    <row r="354" spans="1:9" x14ac:dyDescent="0.25">
      <c r="A354" s="23" t="str">
        <f>Table13[[#This Row],[Rubric]]&amp;" "&amp;Table13[[#This Row],[Number]]</f>
        <v>CHEM 4202</v>
      </c>
      <c r="B354" s="37" t="s">
        <v>1129</v>
      </c>
      <c r="C354" s="31">
        <v>4202</v>
      </c>
      <c r="D354" s="31">
        <v>4005010002</v>
      </c>
      <c r="E354" s="31" t="s">
        <v>6955</v>
      </c>
      <c r="F354" s="30">
        <v>2</v>
      </c>
      <c r="G354" s="29">
        <v>4</v>
      </c>
      <c r="H354" s="29" t="s">
        <v>6667</v>
      </c>
      <c r="I354" s="28">
        <v>41736</v>
      </c>
    </row>
    <row r="355" spans="1:9" x14ac:dyDescent="0.25">
      <c r="A355" s="23" t="str">
        <f>Table13[[#This Row],[Rubric]]&amp;" "&amp;Table13[[#This Row],[Number]]</f>
        <v>CHEM 4203</v>
      </c>
      <c r="B355" s="37" t="s">
        <v>1129</v>
      </c>
      <c r="C355" s="31">
        <v>4203</v>
      </c>
      <c r="D355" s="31">
        <v>2602020002</v>
      </c>
      <c r="E355" s="31" t="s">
        <v>6956</v>
      </c>
      <c r="F355" s="30">
        <v>2</v>
      </c>
      <c r="G355" s="29">
        <v>4</v>
      </c>
      <c r="H355" s="29" t="s">
        <v>6667</v>
      </c>
      <c r="I355" s="28">
        <v>41736</v>
      </c>
    </row>
    <row r="356" spans="1:9" x14ac:dyDescent="0.25">
      <c r="A356" s="23" t="str">
        <f>Table13[[#This Row],[Rubric]]&amp;" "&amp;Table13[[#This Row],[Number]]</f>
        <v>CHEM 4206</v>
      </c>
      <c r="B356" s="37" t="s">
        <v>1129</v>
      </c>
      <c r="C356" s="31">
        <v>4206</v>
      </c>
      <c r="D356" s="31">
        <v>4005010002</v>
      </c>
      <c r="E356" s="31" t="s">
        <v>6957</v>
      </c>
      <c r="F356" s="30">
        <v>2</v>
      </c>
      <c r="G356" s="29">
        <v>4</v>
      </c>
      <c r="H356" s="29" t="s">
        <v>6667</v>
      </c>
      <c r="I356" s="28">
        <v>41736</v>
      </c>
    </row>
    <row r="357" spans="1:9" x14ac:dyDescent="0.25">
      <c r="A357" s="23" t="str">
        <f>Table13[[#This Row],[Rubric]]&amp;" "&amp;Table13[[#This Row],[Number]]</f>
        <v>CHEM 4301</v>
      </c>
      <c r="B357" s="37" t="s">
        <v>1129</v>
      </c>
      <c r="C357" s="31">
        <v>4301</v>
      </c>
      <c r="D357" s="31">
        <v>4005030002</v>
      </c>
      <c r="E357" s="31" t="s">
        <v>6958</v>
      </c>
      <c r="F357" s="30">
        <v>3</v>
      </c>
      <c r="G357" s="29">
        <v>4</v>
      </c>
      <c r="H357" s="29" t="s">
        <v>6667</v>
      </c>
      <c r="I357" s="28">
        <v>41736</v>
      </c>
    </row>
    <row r="358" spans="1:9" x14ac:dyDescent="0.25">
      <c r="A358" s="23" t="str">
        <f>Table13[[#This Row],[Rubric]]&amp;" "&amp;Table13[[#This Row],[Number]]</f>
        <v>CHEM 4302</v>
      </c>
      <c r="B358" s="37" t="s">
        <v>1129</v>
      </c>
      <c r="C358" s="31">
        <v>4302</v>
      </c>
      <c r="D358" s="31">
        <v>2602020002</v>
      </c>
      <c r="E358" s="31" t="s">
        <v>6959</v>
      </c>
      <c r="F358" s="30">
        <v>3</v>
      </c>
      <c r="G358" s="29">
        <v>4</v>
      </c>
      <c r="H358" s="29" t="s">
        <v>6667</v>
      </c>
      <c r="I358" s="28">
        <v>41736</v>
      </c>
    </row>
    <row r="359" spans="1:9" x14ac:dyDescent="0.25">
      <c r="A359" s="23" t="str">
        <f>Table13[[#This Row],[Rubric]]&amp;" "&amp;Table13[[#This Row],[Number]]</f>
        <v>CHEM 4303</v>
      </c>
      <c r="B359" s="37" t="s">
        <v>1129</v>
      </c>
      <c r="C359" s="31">
        <v>4303</v>
      </c>
      <c r="D359" s="31">
        <v>4005040002</v>
      </c>
      <c r="E359" s="31" t="s">
        <v>6960</v>
      </c>
      <c r="F359" s="30">
        <v>3</v>
      </c>
      <c r="G359" s="29">
        <v>4</v>
      </c>
      <c r="H359" s="29" t="s">
        <v>6667</v>
      </c>
      <c r="I359" s="28">
        <v>41736</v>
      </c>
    </row>
    <row r="360" spans="1:9" x14ac:dyDescent="0.25">
      <c r="A360" s="23" t="str">
        <f>Table13[[#This Row],[Rubric]]&amp;" "&amp;Table13[[#This Row],[Number]]</f>
        <v>CHEM 4304</v>
      </c>
      <c r="B360" s="37" t="s">
        <v>1129</v>
      </c>
      <c r="C360" s="31">
        <v>4304</v>
      </c>
      <c r="D360" s="31">
        <v>4005020002</v>
      </c>
      <c r="E360" s="31" t="s">
        <v>6961</v>
      </c>
      <c r="F360" s="30">
        <v>3</v>
      </c>
      <c r="G360" s="29">
        <v>4</v>
      </c>
      <c r="H360" s="29" t="s">
        <v>6667</v>
      </c>
      <c r="I360" s="28">
        <v>41736</v>
      </c>
    </row>
    <row r="361" spans="1:9" x14ac:dyDescent="0.25">
      <c r="A361" s="23" t="str">
        <f>Table13[[#This Row],[Rubric]]&amp;" "&amp;Table13[[#This Row],[Number]]</f>
        <v>CHEM 4306</v>
      </c>
      <c r="B361" s="37" t="s">
        <v>1129</v>
      </c>
      <c r="C361" s="31">
        <v>4306</v>
      </c>
      <c r="D361" s="31">
        <v>2602020002</v>
      </c>
      <c r="E361" s="31" t="s">
        <v>6962</v>
      </c>
      <c r="F361" s="30">
        <v>3</v>
      </c>
      <c r="G361" s="29">
        <v>4</v>
      </c>
      <c r="H361" s="29" t="s">
        <v>6702</v>
      </c>
      <c r="I361" s="28">
        <v>41736</v>
      </c>
    </row>
    <row r="362" spans="1:9" x14ac:dyDescent="0.25">
      <c r="A362" s="23" t="str">
        <f>Table13[[#This Row],[Rubric]]&amp;" "&amp;Table13[[#This Row],[Number]]</f>
        <v>CHEM 4378</v>
      </c>
      <c r="B362" s="37" t="s">
        <v>1129</v>
      </c>
      <c r="C362" s="31">
        <v>4378</v>
      </c>
      <c r="D362" s="31">
        <v>4005010002</v>
      </c>
      <c r="E362" s="31" t="s">
        <v>6963</v>
      </c>
      <c r="F362" s="30">
        <v>3</v>
      </c>
      <c r="G362" s="29">
        <v>4</v>
      </c>
      <c r="H362" s="29" t="s">
        <v>6702</v>
      </c>
      <c r="I362" s="28">
        <v>41736</v>
      </c>
    </row>
    <row r="363" spans="1:9" x14ac:dyDescent="0.25">
      <c r="A363" s="23" t="str">
        <f>Table13[[#This Row],[Rubric]]&amp;" "&amp;Table13[[#This Row],[Number]]</f>
        <v>CHEM 4392</v>
      </c>
      <c r="B363" s="37" t="s">
        <v>1129</v>
      </c>
      <c r="C363" s="31">
        <v>4392</v>
      </c>
      <c r="D363" s="31">
        <v>2701011002</v>
      </c>
      <c r="E363" s="31" t="s">
        <v>5715</v>
      </c>
      <c r="F363" s="30">
        <v>3</v>
      </c>
      <c r="G363" s="29">
        <v>4</v>
      </c>
      <c r="H363" s="29" t="s">
        <v>6667</v>
      </c>
      <c r="I363" s="28">
        <v>41736</v>
      </c>
    </row>
    <row r="364" spans="1:9" x14ac:dyDescent="0.25">
      <c r="A364" s="23" t="str">
        <f>Table13[[#This Row],[Rubric]]&amp;" "&amp;Table13[[#This Row],[Number]]</f>
        <v>CHEM 4401</v>
      </c>
      <c r="B364" s="37" t="s">
        <v>1129</v>
      </c>
      <c r="C364" s="31">
        <v>4401</v>
      </c>
      <c r="D364" s="31">
        <v>1313230002</v>
      </c>
      <c r="E364" s="31" t="s">
        <v>6964</v>
      </c>
      <c r="F364" s="30">
        <v>4</v>
      </c>
      <c r="G364" s="29">
        <v>4</v>
      </c>
      <c r="H364" s="29" t="s">
        <v>6667</v>
      </c>
      <c r="I364" s="28">
        <v>41736</v>
      </c>
    </row>
    <row r="365" spans="1:9" x14ac:dyDescent="0.25">
      <c r="A365" s="23" t="str">
        <f>Table13[[#This Row],[Rubric]]&amp;" "&amp;Table13[[#This Row],[Number]]</f>
        <v>CHEM 6302</v>
      </c>
      <c r="B365" s="37" t="s">
        <v>1129</v>
      </c>
      <c r="C365" s="31">
        <v>6302</v>
      </c>
      <c r="D365" s="31">
        <v>4005010002</v>
      </c>
      <c r="E365" s="31" t="s">
        <v>6965</v>
      </c>
      <c r="F365" s="30">
        <v>3</v>
      </c>
      <c r="G365" s="29">
        <v>5</v>
      </c>
      <c r="H365" s="29" t="s">
        <v>6702</v>
      </c>
      <c r="I365" s="28">
        <v>41736</v>
      </c>
    </row>
    <row r="366" spans="1:9" x14ac:dyDescent="0.25">
      <c r="A366" s="23" t="str">
        <f>Table13[[#This Row],[Rubric]]&amp;" "&amp;Table13[[#This Row],[Number]]</f>
        <v>CHEM 6305</v>
      </c>
      <c r="B366" s="37" t="s">
        <v>1129</v>
      </c>
      <c r="C366" s="31">
        <v>6305</v>
      </c>
      <c r="D366" s="31">
        <v>4005010002</v>
      </c>
      <c r="E366" s="31" t="s">
        <v>6966</v>
      </c>
      <c r="F366" s="30">
        <v>3</v>
      </c>
      <c r="G366" s="29">
        <v>5</v>
      </c>
      <c r="H366" s="29" t="s">
        <v>6667</v>
      </c>
      <c r="I366" s="28">
        <v>41736</v>
      </c>
    </row>
    <row r="367" spans="1:9" x14ac:dyDescent="0.25">
      <c r="A367" s="23" t="str">
        <f>Table13[[#This Row],[Rubric]]&amp;" "&amp;Table13[[#This Row],[Number]]</f>
        <v>CHEM 6310</v>
      </c>
      <c r="B367" s="37" t="s">
        <v>1129</v>
      </c>
      <c r="C367" s="31">
        <v>6310</v>
      </c>
      <c r="D367" s="31">
        <v>4005040002</v>
      </c>
      <c r="E367" s="31" t="s">
        <v>6967</v>
      </c>
      <c r="F367" s="30">
        <v>3</v>
      </c>
      <c r="G367" s="29">
        <v>5</v>
      </c>
      <c r="H367" s="29" t="s">
        <v>6667</v>
      </c>
      <c r="I367" s="28">
        <v>41736</v>
      </c>
    </row>
    <row r="368" spans="1:9" x14ac:dyDescent="0.25">
      <c r="A368" s="23" t="str">
        <f>Table13[[#This Row],[Rubric]]&amp;" "&amp;Table13[[#This Row],[Number]]</f>
        <v>CHEM 6315</v>
      </c>
      <c r="B368" s="37" t="s">
        <v>1129</v>
      </c>
      <c r="C368" s="31">
        <v>6315</v>
      </c>
      <c r="D368" s="31">
        <v>4005030002</v>
      </c>
      <c r="E368" s="31" t="s">
        <v>1191</v>
      </c>
      <c r="F368" s="30">
        <v>3</v>
      </c>
      <c r="G368" s="29">
        <v>5</v>
      </c>
      <c r="H368" s="29" t="s">
        <v>6667</v>
      </c>
      <c r="I368" s="28">
        <v>41736</v>
      </c>
    </row>
    <row r="369" spans="1:9" x14ac:dyDescent="0.25">
      <c r="A369" s="23" t="str">
        <f>Table13[[#This Row],[Rubric]]&amp;" "&amp;Table13[[#This Row],[Number]]</f>
        <v>CHEM 6320</v>
      </c>
      <c r="B369" s="37" t="s">
        <v>1129</v>
      </c>
      <c r="C369" s="31">
        <v>6320</v>
      </c>
      <c r="D369" s="31">
        <v>4005020002</v>
      </c>
      <c r="E369" s="31" t="s">
        <v>6961</v>
      </c>
      <c r="F369" s="30">
        <v>3</v>
      </c>
      <c r="G369" s="29">
        <v>5</v>
      </c>
      <c r="H369" s="29" t="s">
        <v>6667</v>
      </c>
      <c r="I369" s="28">
        <v>41736</v>
      </c>
    </row>
    <row r="370" spans="1:9" x14ac:dyDescent="0.25">
      <c r="A370" s="23" t="str">
        <f>Table13[[#This Row],[Rubric]]&amp;" "&amp;Table13[[#This Row],[Number]]</f>
        <v>CHEM 6325</v>
      </c>
      <c r="B370" s="37" t="s">
        <v>1129</v>
      </c>
      <c r="C370" s="31">
        <v>6325</v>
      </c>
      <c r="D370" s="31">
        <v>4005060002</v>
      </c>
      <c r="E370" s="31" t="s">
        <v>6968</v>
      </c>
      <c r="F370" s="30">
        <v>3</v>
      </c>
      <c r="G370" s="29">
        <v>5</v>
      </c>
      <c r="H370" s="29" t="s">
        <v>6667</v>
      </c>
      <c r="I370" s="28">
        <v>41736</v>
      </c>
    </row>
    <row r="371" spans="1:9" x14ac:dyDescent="0.25">
      <c r="A371" s="23" t="str">
        <f>Table13[[#This Row],[Rubric]]&amp;" "&amp;Table13[[#This Row],[Number]]</f>
        <v>CHEM 6330</v>
      </c>
      <c r="B371" s="37" t="s">
        <v>1129</v>
      </c>
      <c r="C371" s="31">
        <v>6330</v>
      </c>
      <c r="D371" s="31">
        <v>4005040002</v>
      </c>
      <c r="E371" s="31" t="s">
        <v>6969</v>
      </c>
      <c r="F371" s="30">
        <v>3</v>
      </c>
      <c r="G371" s="29">
        <v>5</v>
      </c>
      <c r="H371" s="29" t="s">
        <v>6667</v>
      </c>
      <c r="I371" s="28">
        <v>41736</v>
      </c>
    </row>
    <row r="372" spans="1:9" x14ac:dyDescent="0.25">
      <c r="A372" s="23" t="str">
        <f>Table13[[#This Row],[Rubric]]&amp;" "&amp;Table13[[#This Row],[Number]]</f>
        <v>CHEM 6340</v>
      </c>
      <c r="B372" s="37" t="s">
        <v>1129</v>
      </c>
      <c r="C372" s="31">
        <v>6340</v>
      </c>
      <c r="D372" s="31">
        <v>4005030002</v>
      </c>
      <c r="E372" s="31" t="s">
        <v>6970</v>
      </c>
      <c r="F372" s="30">
        <v>3</v>
      </c>
      <c r="G372" s="29">
        <v>5</v>
      </c>
      <c r="H372" s="29" t="s">
        <v>6667</v>
      </c>
      <c r="I372" s="28">
        <v>41736</v>
      </c>
    </row>
    <row r="373" spans="1:9" x14ac:dyDescent="0.25">
      <c r="A373" s="23" t="str">
        <f>Table13[[#This Row],[Rubric]]&amp;" "&amp;Table13[[#This Row],[Number]]</f>
        <v>CHEM 6350</v>
      </c>
      <c r="B373" s="37" t="s">
        <v>1129</v>
      </c>
      <c r="C373" s="31">
        <v>6350</v>
      </c>
      <c r="D373" s="31">
        <v>4005020002</v>
      </c>
      <c r="E373" s="31" t="s">
        <v>6971</v>
      </c>
      <c r="F373" s="30">
        <v>3</v>
      </c>
      <c r="G373" s="29">
        <v>5</v>
      </c>
      <c r="H373" s="29" t="s">
        <v>6667</v>
      </c>
      <c r="I373" s="28">
        <v>41736</v>
      </c>
    </row>
    <row r="374" spans="1:9" x14ac:dyDescent="0.25">
      <c r="A374" s="23" t="str">
        <f>Table13[[#This Row],[Rubric]]&amp;" "&amp;Table13[[#This Row],[Number]]</f>
        <v>CHEM 6360</v>
      </c>
      <c r="B374" s="37" t="s">
        <v>1129</v>
      </c>
      <c r="C374" s="31">
        <v>6360</v>
      </c>
      <c r="D374" s="31">
        <v>4005060002</v>
      </c>
      <c r="E374" s="31" t="s">
        <v>6972</v>
      </c>
      <c r="F374" s="30">
        <v>3</v>
      </c>
      <c r="G374" s="29">
        <v>5</v>
      </c>
      <c r="H374" s="29" t="s">
        <v>6667</v>
      </c>
      <c r="I374" s="28">
        <v>41736</v>
      </c>
    </row>
    <row r="375" spans="1:9" x14ac:dyDescent="0.25">
      <c r="A375" s="23" t="str">
        <f>Table13[[#This Row],[Rubric]]&amp;" "&amp;Table13[[#This Row],[Number]]</f>
        <v>CHEM 6370</v>
      </c>
      <c r="B375" s="37" t="s">
        <v>1129</v>
      </c>
      <c r="C375" s="31">
        <v>6370</v>
      </c>
      <c r="D375" s="31">
        <v>4005010002</v>
      </c>
      <c r="E375" s="31" t="s">
        <v>6973</v>
      </c>
      <c r="F375" s="30">
        <v>3</v>
      </c>
      <c r="G375" s="29">
        <v>5</v>
      </c>
      <c r="H375" s="29" t="s">
        <v>6702</v>
      </c>
      <c r="I375" s="28">
        <v>41736</v>
      </c>
    </row>
    <row r="376" spans="1:9" x14ac:dyDescent="0.25">
      <c r="A376" s="23" t="str">
        <f>Table13[[#This Row],[Rubric]]&amp;" "&amp;Table13[[#This Row],[Number]]</f>
        <v>CHEM 6380</v>
      </c>
      <c r="B376" s="37" t="s">
        <v>1129</v>
      </c>
      <c r="C376" s="31">
        <v>6380</v>
      </c>
      <c r="D376" s="31">
        <v>4005010002</v>
      </c>
      <c r="E376" s="31" t="s">
        <v>6974</v>
      </c>
      <c r="F376" s="30">
        <v>3</v>
      </c>
      <c r="G376" s="29">
        <v>5</v>
      </c>
      <c r="H376" s="29" t="s">
        <v>6667</v>
      </c>
      <c r="I376" s="28">
        <v>41736</v>
      </c>
    </row>
    <row r="377" spans="1:9" x14ac:dyDescent="0.25">
      <c r="A377" s="23" t="str">
        <f>Table13[[#This Row],[Rubric]]&amp;" "&amp;Table13[[#This Row],[Number]]</f>
        <v>CHEM 7101</v>
      </c>
      <c r="B377" s="37" t="s">
        <v>1129</v>
      </c>
      <c r="C377" s="31">
        <v>7101</v>
      </c>
      <c r="D377" s="31">
        <v>4005010002</v>
      </c>
      <c r="E377" s="31" t="s">
        <v>6975</v>
      </c>
      <c r="F377" s="30">
        <v>1</v>
      </c>
      <c r="G377" s="29">
        <v>5</v>
      </c>
      <c r="H377" s="29" t="s">
        <v>6667</v>
      </c>
      <c r="I377" s="28">
        <v>41736</v>
      </c>
    </row>
    <row r="378" spans="1:9" x14ac:dyDescent="0.25">
      <c r="A378" s="23" t="str">
        <f>Table13[[#This Row],[Rubric]]&amp;" "&amp;Table13[[#This Row],[Number]]</f>
        <v>CHEM 7102</v>
      </c>
      <c r="B378" s="37" t="s">
        <v>1129</v>
      </c>
      <c r="C378" s="31">
        <v>7102</v>
      </c>
      <c r="D378" s="31">
        <v>4005010002</v>
      </c>
      <c r="E378" s="31" t="s">
        <v>6976</v>
      </c>
      <c r="F378" s="30">
        <v>1</v>
      </c>
      <c r="G378" s="29">
        <v>5</v>
      </c>
      <c r="H378" s="29" t="s">
        <v>6667</v>
      </c>
      <c r="I378" s="28">
        <v>41736</v>
      </c>
    </row>
    <row r="379" spans="1:9" x14ac:dyDescent="0.25">
      <c r="A379" s="23" t="str">
        <f>Table13[[#This Row],[Rubric]]&amp;" "&amp;Table13[[#This Row],[Number]]</f>
        <v>CHEM 7103</v>
      </c>
      <c r="B379" s="37" t="s">
        <v>1129</v>
      </c>
      <c r="C379" s="31">
        <v>7103</v>
      </c>
      <c r="D379" s="31">
        <v>4005010002</v>
      </c>
      <c r="E379" s="31" t="s">
        <v>6977</v>
      </c>
      <c r="F379" s="30">
        <v>1</v>
      </c>
      <c r="G379" s="29">
        <v>5</v>
      </c>
      <c r="H379" s="29" t="s">
        <v>6667</v>
      </c>
      <c r="I379" s="28">
        <v>41736</v>
      </c>
    </row>
    <row r="380" spans="1:9" x14ac:dyDescent="0.25">
      <c r="A380" s="23" t="str">
        <f>Table13[[#This Row],[Rubric]]&amp;" "&amp;Table13[[#This Row],[Number]]</f>
        <v>CHEM 7325</v>
      </c>
      <c r="B380" s="37" t="s">
        <v>1129</v>
      </c>
      <c r="C380" s="31">
        <v>7325</v>
      </c>
      <c r="D380" s="31">
        <v>4005010002</v>
      </c>
      <c r="E380" s="31" t="s">
        <v>6978</v>
      </c>
      <c r="F380" s="30">
        <v>3</v>
      </c>
      <c r="G380" s="29">
        <v>5</v>
      </c>
      <c r="H380" s="29" t="s">
        <v>6667</v>
      </c>
      <c r="I380" s="28">
        <v>41736</v>
      </c>
    </row>
    <row r="381" spans="1:9" x14ac:dyDescent="0.25">
      <c r="A381" s="23" t="str">
        <f>Table13[[#This Row],[Rubric]]&amp;" "&amp;Table13[[#This Row],[Number]]</f>
        <v>CHEM 7326</v>
      </c>
      <c r="B381" s="37" t="s">
        <v>1129</v>
      </c>
      <c r="C381" s="31">
        <v>7326</v>
      </c>
      <c r="D381" s="31">
        <v>4005010002</v>
      </c>
      <c r="E381" s="31" t="s">
        <v>6979</v>
      </c>
      <c r="F381" s="30">
        <v>3</v>
      </c>
      <c r="G381" s="29">
        <v>5</v>
      </c>
      <c r="H381" s="29" t="s">
        <v>6667</v>
      </c>
      <c r="I381" s="28">
        <v>41736</v>
      </c>
    </row>
    <row r="382" spans="1:9" x14ac:dyDescent="0.25">
      <c r="A382" s="23" t="str">
        <f>Table13[[#This Row],[Rubric]]&amp;" "&amp;Table13[[#This Row],[Number]]</f>
        <v>CHEM 7351</v>
      </c>
      <c r="B382" s="37" t="s">
        <v>1129</v>
      </c>
      <c r="C382" s="31">
        <v>7351</v>
      </c>
      <c r="D382" s="31">
        <v>4005010002</v>
      </c>
      <c r="E382" s="31" t="s">
        <v>6980</v>
      </c>
      <c r="F382" s="30">
        <v>3</v>
      </c>
      <c r="G382" s="29">
        <v>5</v>
      </c>
      <c r="H382" s="29" t="s">
        <v>6667</v>
      </c>
      <c r="I382" s="28">
        <v>41736</v>
      </c>
    </row>
    <row r="383" spans="1:9" x14ac:dyDescent="0.25">
      <c r="A383" s="23" t="str">
        <f>Table13[[#This Row],[Rubric]]&amp;" "&amp;Table13[[#This Row],[Number]]</f>
        <v>CHEM 7352</v>
      </c>
      <c r="B383" s="37" t="s">
        <v>1129</v>
      </c>
      <c r="C383" s="31">
        <v>7352</v>
      </c>
      <c r="D383" s="31">
        <v>4005010002</v>
      </c>
      <c r="E383" s="31" t="s">
        <v>6981</v>
      </c>
      <c r="F383" s="30">
        <v>3</v>
      </c>
      <c r="G383" s="29">
        <v>5</v>
      </c>
      <c r="H383" s="29" t="s">
        <v>6667</v>
      </c>
      <c r="I383" s="28">
        <v>41736</v>
      </c>
    </row>
    <row r="384" spans="1:9" x14ac:dyDescent="0.25">
      <c r="A384" s="23" t="str">
        <f>Table13[[#This Row],[Rubric]]&amp;" "&amp;Table13[[#This Row],[Number]]</f>
        <v>CIS 1101</v>
      </c>
      <c r="B384" s="37" t="s">
        <v>6982</v>
      </c>
      <c r="C384" s="31">
        <v>1101</v>
      </c>
      <c r="D384" s="31">
        <v>1101010002</v>
      </c>
      <c r="E384" s="31" t="s">
        <v>6983</v>
      </c>
      <c r="F384" s="30">
        <v>1</v>
      </c>
      <c r="G384" s="29">
        <v>1</v>
      </c>
      <c r="H384" s="29" t="s">
        <v>6667</v>
      </c>
      <c r="I384" s="28">
        <v>41736</v>
      </c>
    </row>
    <row r="385" spans="1:9" x14ac:dyDescent="0.25">
      <c r="A385" s="23" t="str">
        <f>Table13[[#This Row],[Rubric]]&amp;" "&amp;Table13[[#This Row],[Number]]</f>
        <v>CIS 1201</v>
      </c>
      <c r="B385" s="37" t="s">
        <v>6982</v>
      </c>
      <c r="C385" s="31">
        <v>1201</v>
      </c>
      <c r="D385" s="31">
        <v>1101010002</v>
      </c>
      <c r="E385" s="31" t="s">
        <v>6984</v>
      </c>
      <c r="F385" s="30">
        <v>2</v>
      </c>
      <c r="G385" s="29">
        <v>1</v>
      </c>
      <c r="H385" s="29" t="s">
        <v>6667</v>
      </c>
      <c r="I385" s="28">
        <v>41736</v>
      </c>
    </row>
    <row r="386" spans="1:9" x14ac:dyDescent="0.25">
      <c r="A386" s="23" t="str">
        <f>Table13[[#This Row],[Rubric]]&amp;" "&amp;Table13[[#This Row],[Number]]</f>
        <v>CIS 1301</v>
      </c>
      <c r="B386" s="37" t="s">
        <v>6982</v>
      </c>
      <c r="C386" s="31">
        <v>1301</v>
      </c>
      <c r="D386" s="31">
        <v>1101010002</v>
      </c>
      <c r="E386" s="31" t="s">
        <v>6985</v>
      </c>
      <c r="F386" s="30">
        <v>3</v>
      </c>
      <c r="G386" s="29">
        <v>1</v>
      </c>
      <c r="H386" s="29" t="s">
        <v>6667</v>
      </c>
      <c r="I386" s="28">
        <v>41736</v>
      </c>
    </row>
    <row r="387" spans="1:9" x14ac:dyDescent="0.25">
      <c r="A387" s="23" t="str">
        <f>Table13[[#This Row],[Rubric]]&amp;" "&amp;Table13[[#This Row],[Number]]</f>
        <v>CIS 2301</v>
      </c>
      <c r="B387" s="37" t="s">
        <v>6982</v>
      </c>
      <c r="C387" s="31">
        <v>2301</v>
      </c>
      <c r="D387" s="31">
        <v>1101010002</v>
      </c>
      <c r="E387" s="31" t="s">
        <v>6986</v>
      </c>
      <c r="F387" s="30">
        <v>3</v>
      </c>
      <c r="G387" s="29">
        <v>2</v>
      </c>
      <c r="H387" s="29" t="s">
        <v>6667</v>
      </c>
      <c r="I387" s="28">
        <v>41736</v>
      </c>
    </row>
    <row r="388" spans="1:9" x14ac:dyDescent="0.25">
      <c r="A388" s="23" t="str">
        <f>Table13[[#This Row],[Rubric]]&amp;" "&amp;Table13[[#This Row],[Number]]</f>
        <v>CIS 2308</v>
      </c>
      <c r="B388" s="37" t="s">
        <v>6982</v>
      </c>
      <c r="C388" s="31">
        <v>2308</v>
      </c>
      <c r="D388" s="31">
        <v>1102010006</v>
      </c>
      <c r="E388" s="31" t="s">
        <v>6987</v>
      </c>
      <c r="F388" s="30">
        <v>3</v>
      </c>
      <c r="G388" s="29">
        <v>2</v>
      </c>
      <c r="H388" s="29" t="s">
        <v>6667</v>
      </c>
      <c r="I388" s="28">
        <v>41736</v>
      </c>
    </row>
    <row r="389" spans="1:9" x14ac:dyDescent="0.25">
      <c r="A389" s="23" t="str">
        <f>Table13[[#This Row],[Rubric]]&amp;" "&amp;Table13[[#This Row],[Number]]</f>
        <v>CIS 3198</v>
      </c>
      <c r="B389" s="37" t="s">
        <v>6982</v>
      </c>
      <c r="C389" s="31">
        <v>3198</v>
      </c>
      <c r="D389" s="31">
        <v>1101030006</v>
      </c>
      <c r="E389" s="31" t="s">
        <v>6988</v>
      </c>
      <c r="F389" s="30">
        <v>1</v>
      </c>
      <c r="G389" s="29">
        <v>3</v>
      </c>
      <c r="H389" s="29" t="s">
        <v>6667</v>
      </c>
      <c r="I389" s="28">
        <v>41736</v>
      </c>
    </row>
    <row r="390" spans="1:9" x14ac:dyDescent="0.25">
      <c r="A390" s="23" t="str">
        <f>Table13[[#This Row],[Rubric]]&amp;" "&amp;Table13[[#This Row],[Number]]</f>
        <v>CIS 3300</v>
      </c>
      <c r="B390" s="37" t="s">
        <v>6982</v>
      </c>
      <c r="C390" s="31">
        <v>3300</v>
      </c>
      <c r="D390" s="31">
        <v>5212010016</v>
      </c>
      <c r="E390" s="31" t="s">
        <v>6989</v>
      </c>
      <c r="F390" s="30">
        <v>3</v>
      </c>
      <c r="G390" s="29">
        <v>3</v>
      </c>
      <c r="H390" s="29" t="s">
        <v>6667</v>
      </c>
      <c r="I390" s="28">
        <v>41736</v>
      </c>
    </row>
    <row r="391" spans="1:9" x14ac:dyDescent="0.25">
      <c r="A391" s="23" t="str">
        <f>Table13[[#This Row],[Rubric]]&amp;" "&amp;Table13[[#This Row],[Number]]</f>
        <v>CIS 3308</v>
      </c>
      <c r="B391" s="37" t="s">
        <v>6982</v>
      </c>
      <c r="C391" s="31">
        <v>3308</v>
      </c>
      <c r="D391" s="31">
        <v>1102010006</v>
      </c>
      <c r="E391" s="31" t="s">
        <v>6990</v>
      </c>
      <c r="F391" s="30">
        <v>3</v>
      </c>
      <c r="G391" s="29">
        <v>3</v>
      </c>
      <c r="H391" s="29" t="s">
        <v>6667</v>
      </c>
      <c r="I391" s="28">
        <v>41736</v>
      </c>
    </row>
    <row r="392" spans="1:9" x14ac:dyDescent="0.25">
      <c r="A392" s="23" t="str">
        <f>Table13[[#This Row],[Rubric]]&amp;" "&amp;Table13[[#This Row],[Number]]</f>
        <v>CIS 3312</v>
      </c>
      <c r="B392" s="37" t="s">
        <v>6982</v>
      </c>
      <c r="C392" s="31">
        <v>3312</v>
      </c>
      <c r="D392" s="31">
        <v>1102010006</v>
      </c>
      <c r="E392" s="31" t="s">
        <v>6991</v>
      </c>
      <c r="F392" s="30">
        <v>3</v>
      </c>
      <c r="G392" s="29">
        <v>3</v>
      </c>
      <c r="H392" s="29" t="s">
        <v>6667</v>
      </c>
      <c r="I392" s="28">
        <v>41736</v>
      </c>
    </row>
    <row r="393" spans="1:9" x14ac:dyDescent="0.25">
      <c r="A393" s="23" t="str">
        <f>Table13[[#This Row],[Rubric]]&amp;" "&amp;Table13[[#This Row],[Number]]</f>
        <v>CIS 3320</v>
      </c>
      <c r="B393" s="37" t="s">
        <v>6982</v>
      </c>
      <c r="C393" s="31">
        <v>3320</v>
      </c>
      <c r="D393" s="31">
        <v>1101010002</v>
      </c>
      <c r="E393" s="31" t="s">
        <v>6992</v>
      </c>
      <c r="F393" s="30">
        <v>3</v>
      </c>
      <c r="G393" s="29">
        <v>3</v>
      </c>
      <c r="H393" s="29" t="s">
        <v>6667</v>
      </c>
      <c r="I393" s="28">
        <v>41736</v>
      </c>
    </row>
    <row r="394" spans="1:9" x14ac:dyDescent="0.25">
      <c r="A394" s="23" t="str">
        <f>Table13[[#This Row],[Rubric]]&amp;" "&amp;Table13[[#This Row],[Number]]</f>
        <v>CIS 3335</v>
      </c>
      <c r="B394" s="37" t="s">
        <v>6982</v>
      </c>
      <c r="C394" s="31">
        <v>3335</v>
      </c>
      <c r="D394" s="31">
        <v>1104010002</v>
      </c>
      <c r="E394" s="31" t="s">
        <v>6993</v>
      </c>
      <c r="F394" s="30">
        <v>3</v>
      </c>
      <c r="G394" s="29">
        <v>3</v>
      </c>
      <c r="H394" s="29" t="s">
        <v>6667</v>
      </c>
      <c r="I394" s="28">
        <v>41736</v>
      </c>
    </row>
    <row r="395" spans="1:9" x14ac:dyDescent="0.25">
      <c r="A395" s="23" t="str">
        <f>Table13[[#This Row],[Rubric]]&amp;" "&amp;Table13[[#This Row],[Number]]</f>
        <v>CIS 3336</v>
      </c>
      <c r="B395" s="37" t="s">
        <v>6982</v>
      </c>
      <c r="C395" s="31">
        <v>3336</v>
      </c>
      <c r="D395" s="31">
        <v>1105010006</v>
      </c>
      <c r="E395" s="31" t="s">
        <v>6994</v>
      </c>
      <c r="F395" s="30">
        <v>3</v>
      </c>
      <c r="G395" s="29">
        <v>3</v>
      </c>
      <c r="H395" s="29" t="s">
        <v>6667</v>
      </c>
      <c r="I395" s="28">
        <v>41736</v>
      </c>
    </row>
    <row r="396" spans="1:9" x14ac:dyDescent="0.25">
      <c r="A396" s="23" t="str">
        <f>Table13[[#This Row],[Rubric]]&amp;" "&amp;Table13[[#This Row],[Number]]</f>
        <v>CIS 3338</v>
      </c>
      <c r="B396" s="37" t="s">
        <v>6982</v>
      </c>
      <c r="C396" s="31">
        <v>3338</v>
      </c>
      <c r="D396" s="31">
        <v>1109010006</v>
      </c>
      <c r="E396" s="31" t="s">
        <v>6995</v>
      </c>
      <c r="F396" s="30">
        <v>3</v>
      </c>
      <c r="G396" s="29">
        <v>3</v>
      </c>
      <c r="H396" s="29" t="s">
        <v>6667</v>
      </c>
      <c r="I396" s="28">
        <v>41736</v>
      </c>
    </row>
    <row r="397" spans="1:9" x14ac:dyDescent="0.25">
      <c r="A397" s="23" t="str">
        <f>Table13[[#This Row],[Rubric]]&amp;" "&amp;Table13[[#This Row],[Number]]</f>
        <v>CIS 3380</v>
      </c>
      <c r="B397" s="37" t="s">
        <v>6982</v>
      </c>
      <c r="C397" s="31">
        <v>3380</v>
      </c>
      <c r="D397" s="31">
        <v>1101030006</v>
      </c>
      <c r="E397" s="31" t="s">
        <v>6996</v>
      </c>
      <c r="F397" s="30">
        <v>3</v>
      </c>
      <c r="G397" s="29">
        <v>3</v>
      </c>
      <c r="H397" s="29" t="s">
        <v>6667</v>
      </c>
      <c r="I397" s="28">
        <v>41736</v>
      </c>
    </row>
    <row r="398" spans="1:9" x14ac:dyDescent="0.25">
      <c r="A398" s="23" t="str">
        <f>Table13[[#This Row],[Rubric]]&amp;" "&amp;Table13[[#This Row],[Number]]</f>
        <v>CIS 3390</v>
      </c>
      <c r="B398" s="37" t="s">
        <v>6982</v>
      </c>
      <c r="C398" s="31">
        <v>3390</v>
      </c>
      <c r="D398" s="31">
        <v>1109010006</v>
      </c>
      <c r="E398" s="31" t="s">
        <v>6997</v>
      </c>
      <c r="F398" s="30">
        <v>3</v>
      </c>
      <c r="G398" s="29">
        <v>3</v>
      </c>
      <c r="H398" s="29" t="s">
        <v>6667</v>
      </c>
      <c r="I398" s="28">
        <v>41736</v>
      </c>
    </row>
    <row r="399" spans="1:9" x14ac:dyDescent="0.25">
      <c r="A399" s="23" t="str">
        <f>Table13[[#This Row],[Rubric]]&amp;" "&amp;Table13[[#This Row],[Number]]</f>
        <v>CIS 3395</v>
      </c>
      <c r="B399" s="37" t="s">
        <v>6982</v>
      </c>
      <c r="C399" s="31">
        <v>3395</v>
      </c>
      <c r="D399" s="31">
        <v>1101010002</v>
      </c>
      <c r="E399" s="31" t="s">
        <v>6998</v>
      </c>
      <c r="F399" s="30">
        <v>3</v>
      </c>
      <c r="G399" s="29">
        <v>3</v>
      </c>
      <c r="H399" s="29" t="s">
        <v>6667</v>
      </c>
      <c r="I399" s="28">
        <v>41736</v>
      </c>
    </row>
    <row r="400" spans="1:9" x14ac:dyDescent="0.25">
      <c r="A400" s="23" t="str">
        <f>Table13[[#This Row],[Rubric]]&amp;" "&amp;Table13[[#This Row],[Number]]</f>
        <v>CIS 4308</v>
      </c>
      <c r="B400" s="37" t="s">
        <v>6982</v>
      </c>
      <c r="C400" s="31">
        <v>4308</v>
      </c>
      <c r="D400" s="31">
        <v>1103010019</v>
      </c>
      <c r="E400" s="31" t="s">
        <v>6999</v>
      </c>
      <c r="F400" s="30">
        <v>3</v>
      </c>
      <c r="G400" s="29">
        <v>4</v>
      </c>
      <c r="H400" s="29" t="s">
        <v>6667</v>
      </c>
      <c r="I400" s="28">
        <v>41736</v>
      </c>
    </row>
    <row r="401" spans="1:9" x14ac:dyDescent="0.25">
      <c r="A401" s="23" t="str">
        <f>Table13[[#This Row],[Rubric]]&amp;" "&amp;Table13[[#This Row],[Number]]</f>
        <v>CIS 4312</v>
      </c>
      <c r="B401" s="37" t="s">
        <v>6982</v>
      </c>
      <c r="C401" s="31">
        <v>4312</v>
      </c>
      <c r="D401" s="31">
        <v>1102010006</v>
      </c>
      <c r="E401" s="31" t="s">
        <v>7000</v>
      </c>
      <c r="F401" s="30">
        <v>3</v>
      </c>
      <c r="G401" s="29">
        <v>4</v>
      </c>
      <c r="H401" s="29" t="s">
        <v>6667</v>
      </c>
      <c r="I401" s="28">
        <v>41736</v>
      </c>
    </row>
    <row r="402" spans="1:9" x14ac:dyDescent="0.25">
      <c r="A402" s="23" t="str">
        <f>Table13[[#This Row],[Rubric]]&amp;" "&amp;Table13[[#This Row],[Number]]</f>
        <v>CIS 4330</v>
      </c>
      <c r="B402" s="37" t="s">
        <v>6982</v>
      </c>
      <c r="C402" s="31">
        <v>4330</v>
      </c>
      <c r="D402" s="31">
        <v>1101010002</v>
      </c>
      <c r="E402" s="31" t="s">
        <v>7001</v>
      </c>
      <c r="F402" s="30">
        <v>3</v>
      </c>
      <c r="G402" s="29">
        <v>4</v>
      </c>
      <c r="H402" s="29" t="s">
        <v>6667</v>
      </c>
      <c r="I402" s="28">
        <v>41736</v>
      </c>
    </row>
    <row r="403" spans="1:9" x14ac:dyDescent="0.25">
      <c r="A403" s="23" t="str">
        <f>Table13[[#This Row],[Rubric]]&amp;" "&amp;Table13[[#This Row],[Number]]</f>
        <v>CIS 4391</v>
      </c>
      <c r="B403" s="37" t="s">
        <v>6982</v>
      </c>
      <c r="C403" s="31">
        <v>4391</v>
      </c>
      <c r="D403" s="31">
        <v>1110030006</v>
      </c>
      <c r="E403" s="31" t="s">
        <v>7002</v>
      </c>
      <c r="F403" s="30">
        <v>3</v>
      </c>
      <c r="G403" s="29">
        <v>4</v>
      </c>
      <c r="H403" s="29" t="s">
        <v>6667</v>
      </c>
      <c r="I403" s="28">
        <v>41736</v>
      </c>
    </row>
    <row r="404" spans="1:9" x14ac:dyDescent="0.25">
      <c r="A404" s="23" t="str">
        <f>Table13[[#This Row],[Rubric]]&amp;" "&amp;Table13[[#This Row],[Number]]</f>
        <v>CIS 4395</v>
      </c>
      <c r="B404" s="37" t="s">
        <v>6982</v>
      </c>
      <c r="C404" s="31">
        <v>4395</v>
      </c>
      <c r="D404" s="31">
        <v>1105010006</v>
      </c>
      <c r="E404" s="31" t="s">
        <v>7003</v>
      </c>
      <c r="F404" s="30">
        <v>3</v>
      </c>
      <c r="G404" s="29">
        <v>4</v>
      </c>
      <c r="H404" s="29" t="s">
        <v>6667</v>
      </c>
      <c r="I404" s="28">
        <v>41736</v>
      </c>
    </row>
    <row r="405" spans="1:9" x14ac:dyDescent="0.25">
      <c r="A405" s="23" t="str">
        <f>Table13[[#This Row],[Rubric]]&amp;" "&amp;Table13[[#This Row],[Number]]</f>
        <v>CIS 4397</v>
      </c>
      <c r="B405" s="37" t="s">
        <v>6982</v>
      </c>
      <c r="C405" s="31">
        <v>4397</v>
      </c>
      <c r="D405" s="31">
        <v>1101030006</v>
      </c>
      <c r="E405" s="31" t="s">
        <v>7004</v>
      </c>
      <c r="F405" s="30">
        <v>3</v>
      </c>
      <c r="G405" s="29">
        <v>4</v>
      </c>
      <c r="H405" s="29" t="s">
        <v>6667</v>
      </c>
      <c r="I405" s="28">
        <v>41736</v>
      </c>
    </row>
    <row r="406" spans="1:9" x14ac:dyDescent="0.25">
      <c r="A406" s="23" t="str">
        <f>Table13[[#This Row],[Rubric]]&amp;" "&amp;Table13[[#This Row],[Number]]</f>
        <v>CIS 4399</v>
      </c>
      <c r="B406" s="37" t="s">
        <v>6982</v>
      </c>
      <c r="C406" s="31">
        <v>4399</v>
      </c>
      <c r="D406" s="31">
        <v>1101030006</v>
      </c>
      <c r="E406" s="31" t="s">
        <v>7005</v>
      </c>
      <c r="F406" s="30">
        <v>3</v>
      </c>
      <c r="G406" s="29">
        <v>4</v>
      </c>
      <c r="H406" s="29" t="s">
        <v>6702</v>
      </c>
      <c r="I406" s="28">
        <v>41736</v>
      </c>
    </row>
    <row r="407" spans="1:9" x14ac:dyDescent="0.25">
      <c r="A407" s="23" t="str">
        <f>Table13[[#This Row],[Rubric]]&amp;" "&amp;Table13[[#This Row],[Number]]</f>
        <v>CIS 6335</v>
      </c>
      <c r="B407" s="37" t="s">
        <v>6982</v>
      </c>
      <c r="C407" s="31">
        <v>6335</v>
      </c>
      <c r="D407" s="31">
        <v>1101010002</v>
      </c>
      <c r="E407" s="31" t="s">
        <v>7005</v>
      </c>
      <c r="F407" s="30">
        <v>3</v>
      </c>
      <c r="G407" s="29">
        <v>5</v>
      </c>
      <c r="H407" s="29" t="s">
        <v>6702</v>
      </c>
      <c r="I407" s="28">
        <v>41736</v>
      </c>
    </row>
    <row r="408" spans="1:9" x14ac:dyDescent="0.25">
      <c r="A408" s="23" t="str">
        <f>Table13[[#This Row],[Rubric]]&amp;" "&amp;Table13[[#This Row],[Number]]</f>
        <v>CIS 6340</v>
      </c>
      <c r="B408" s="37" t="s">
        <v>6982</v>
      </c>
      <c r="C408" s="31">
        <v>6340</v>
      </c>
      <c r="D408" s="31">
        <v>1101010002</v>
      </c>
      <c r="E408" s="31" t="s">
        <v>7004</v>
      </c>
      <c r="F408" s="30">
        <v>3</v>
      </c>
      <c r="G408" s="29">
        <v>5</v>
      </c>
      <c r="H408" s="29" t="s">
        <v>6667</v>
      </c>
      <c r="I408" s="28">
        <v>41736</v>
      </c>
    </row>
    <row r="409" spans="1:9" x14ac:dyDescent="0.25">
      <c r="A409" s="23" t="str">
        <f>Table13[[#This Row],[Rubric]]&amp;" "&amp;Table13[[#This Row],[Number]]</f>
        <v>CIS 6350</v>
      </c>
      <c r="B409" s="37" t="s">
        <v>6982</v>
      </c>
      <c r="C409" s="31">
        <v>6350</v>
      </c>
      <c r="D409" s="31">
        <v>1108020019</v>
      </c>
      <c r="E409" s="31" t="s">
        <v>7006</v>
      </c>
      <c r="F409" s="30">
        <v>3</v>
      </c>
      <c r="G409" s="29">
        <v>5</v>
      </c>
      <c r="H409" s="29" t="s">
        <v>6667</v>
      </c>
      <c r="I409" s="28">
        <v>41736</v>
      </c>
    </row>
    <row r="410" spans="1:9" x14ac:dyDescent="0.25">
      <c r="A410" s="23" t="str">
        <f>Table13[[#This Row],[Rubric]]&amp;" "&amp;Table13[[#This Row],[Number]]</f>
        <v>CIS 8318</v>
      </c>
      <c r="B410" s="37" t="s">
        <v>6982</v>
      </c>
      <c r="C410" s="31">
        <v>8318</v>
      </c>
      <c r="D410" s="31">
        <v>1101010002</v>
      </c>
      <c r="E410" s="31" t="s">
        <v>6996</v>
      </c>
      <c r="F410" s="30">
        <v>3</v>
      </c>
      <c r="G410" s="29">
        <v>6</v>
      </c>
      <c r="H410" s="29" t="s">
        <v>6667</v>
      </c>
      <c r="I410" s="28">
        <v>41736</v>
      </c>
    </row>
    <row r="411" spans="1:9" x14ac:dyDescent="0.25">
      <c r="A411" s="23" t="str">
        <f>Table13[[#This Row],[Rubric]]&amp;" "&amp;Table13[[#This Row],[Number]]</f>
        <v>CIS 8330</v>
      </c>
      <c r="B411" s="37" t="s">
        <v>6982</v>
      </c>
      <c r="C411" s="31">
        <v>8330</v>
      </c>
      <c r="D411" s="31">
        <v>1101030006</v>
      </c>
      <c r="E411" s="31" t="s">
        <v>7007</v>
      </c>
      <c r="F411" s="30">
        <v>3</v>
      </c>
      <c r="G411" s="29">
        <v>6</v>
      </c>
      <c r="H411" s="29" t="s">
        <v>6667</v>
      </c>
      <c r="I411" s="28">
        <v>41736</v>
      </c>
    </row>
    <row r="412" spans="1:9" x14ac:dyDescent="0.25">
      <c r="A412" s="23" t="str">
        <f>Table13[[#This Row],[Rubric]]&amp;" "&amp;Table13[[#This Row],[Number]]</f>
        <v>CIS 8338</v>
      </c>
      <c r="B412" s="37" t="s">
        <v>6982</v>
      </c>
      <c r="C412" s="31">
        <v>8338</v>
      </c>
      <c r="D412" s="31">
        <v>1104010002</v>
      </c>
      <c r="E412" s="31" t="s">
        <v>7008</v>
      </c>
      <c r="F412" s="30">
        <v>3</v>
      </c>
      <c r="G412" s="29">
        <v>6</v>
      </c>
      <c r="H412" s="29" t="s">
        <v>6667</v>
      </c>
      <c r="I412" s="28">
        <v>41736</v>
      </c>
    </row>
    <row r="413" spans="1:9" x14ac:dyDescent="0.25">
      <c r="A413" s="23" t="str">
        <f>Table13[[#This Row],[Rubric]]&amp;" "&amp;Table13[[#This Row],[Number]]</f>
        <v>CIS 8348</v>
      </c>
      <c r="B413" s="37" t="s">
        <v>6982</v>
      </c>
      <c r="C413" s="31">
        <v>8348</v>
      </c>
      <c r="D413" s="31">
        <v>1104010002</v>
      </c>
      <c r="E413" s="31" t="s">
        <v>7009</v>
      </c>
      <c r="F413" s="30">
        <v>3</v>
      </c>
      <c r="G413" s="29">
        <v>6</v>
      </c>
      <c r="H413" s="29" t="s">
        <v>6667</v>
      </c>
      <c r="I413" s="28">
        <v>41736</v>
      </c>
    </row>
    <row r="414" spans="1:9" x14ac:dyDescent="0.25">
      <c r="A414" s="23" t="str">
        <f>Table13[[#This Row],[Rubric]]&amp;" "&amp;Table13[[#This Row],[Number]]</f>
        <v>CIS 8358</v>
      </c>
      <c r="B414" s="37" t="s">
        <v>6982</v>
      </c>
      <c r="C414" s="31">
        <v>8358</v>
      </c>
      <c r="D414" s="31">
        <v>5212010016</v>
      </c>
      <c r="E414" s="31" t="s">
        <v>7010</v>
      </c>
      <c r="F414" s="30">
        <v>3</v>
      </c>
      <c r="G414" s="29">
        <v>6</v>
      </c>
      <c r="H414" s="29" t="s">
        <v>6667</v>
      </c>
      <c r="I414" s="28">
        <v>41736</v>
      </c>
    </row>
    <row r="415" spans="1:9" x14ac:dyDescent="0.25">
      <c r="A415" s="23" t="str">
        <f>Table13[[#This Row],[Rubric]]&amp;" "&amp;Table13[[#This Row],[Number]]</f>
        <v>CIS 8368</v>
      </c>
      <c r="B415" s="37" t="s">
        <v>6982</v>
      </c>
      <c r="C415" s="31">
        <v>8368</v>
      </c>
      <c r="D415" s="31">
        <v>1101030006</v>
      </c>
      <c r="E415" s="31" t="s">
        <v>7011</v>
      </c>
      <c r="F415" s="30">
        <v>3</v>
      </c>
      <c r="G415" s="29">
        <v>6</v>
      </c>
      <c r="H415" s="29" t="s">
        <v>6702</v>
      </c>
      <c r="I415" s="28">
        <v>41736</v>
      </c>
    </row>
    <row r="416" spans="1:9" x14ac:dyDescent="0.25">
      <c r="A416" s="23" t="str">
        <f>Table13[[#This Row],[Rubric]]&amp;" "&amp;Table13[[#This Row],[Number]]</f>
        <v>CIVE 1100</v>
      </c>
      <c r="B416" s="37" t="s">
        <v>1292</v>
      </c>
      <c r="C416" s="31">
        <v>1100</v>
      </c>
      <c r="D416" s="31">
        <v>1408010006</v>
      </c>
      <c r="E416" s="31" t="s">
        <v>7012</v>
      </c>
      <c r="F416" s="30">
        <v>1</v>
      </c>
      <c r="G416" s="29">
        <v>1</v>
      </c>
      <c r="H416" s="29" t="s">
        <v>6702</v>
      </c>
      <c r="I416" s="28">
        <v>41736</v>
      </c>
    </row>
    <row r="417" spans="1:9" x14ac:dyDescent="0.25">
      <c r="A417" s="23" t="str">
        <f>Table13[[#This Row],[Rubric]]&amp;" "&amp;Table13[[#This Row],[Number]]</f>
        <v>CIVE 1221</v>
      </c>
      <c r="B417" s="37" t="s">
        <v>1292</v>
      </c>
      <c r="C417" s="31">
        <v>1221</v>
      </c>
      <c r="D417" s="31">
        <v>1408010006</v>
      </c>
      <c r="E417" s="31" t="s">
        <v>7013</v>
      </c>
      <c r="F417" s="30">
        <v>2</v>
      </c>
      <c r="G417" s="29">
        <v>1</v>
      </c>
      <c r="H417" s="29" t="s">
        <v>6667</v>
      </c>
      <c r="I417" s="28">
        <v>41789</v>
      </c>
    </row>
    <row r="418" spans="1:9" x14ac:dyDescent="0.25">
      <c r="A418" s="23" t="str">
        <f>Table13[[#This Row],[Rubric]]&amp;" "&amp;Table13[[#This Row],[Number]]</f>
        <v>CIVE 2120</v>
      </c>
      <c r="B418" s="37" t="s">
        <v>1292</v>
      </c>
      <c r="C418" s="31">
        <v>2120</v>
      </c>
      <c r="D418" s="31">
        <v>1408010006</v>
      </c>
      <c r="E418" s="31" t="s">
        <v>7014</v>
      </c>
      <c r="F418" s="30">
        <v>1</v>
      </c>
      <c r="G418" s="29">
        <v>2</v>
      </c>
      <c r="H418" s="29" t="s">
        <v>6667</v>
      </c>
      <c r="I418" s="28">
        <v>41736</v>
      </c>
    </row>
    <row r="419" spans="1:9" x14ac:dyDescent="0.25">
      <c r="A419" s="23" t="str">
        <f>Table13[[#This Row],[Rubric]]&amp;" "&amp;Table13[[#This Row],[Number]]</f>
        <v>CIVE 2140</v>
      </c>
      <c r="B419" s="37" t="s">
        <v>1292</v>
      </c>
      <c r="C419" s="31">
        <v>2140</v>
      </c>
      <c r="D419" s="31">
        <v>1408030006</v>
      </c>
      <c r="E419" s="31" t="s">
        <v>7015</v>
      </c>
      <c r="F419" s="30">
        <v>1</v>
      </c>
      <c r="G419" s="29">
        <v>2</v>
      </c>
      <c r="H419" s="29" t="s">
        <v>6667</v>
      </c>
      <c r="I419" s="28">
        <v>41789</v>
      </c>
    </row>
    <row r="420" spans="1:9" x14ac:dyDescent="0.25">
      <c r="A420" s="23" t="str">
        <f>Table13[[#This Row],[Rubric]]&amp;" "&amp;Table13[[#This Row],[Number]]</f>
        <v>CIVE 3252</v>
      </c>
      <c r="B420" s="37" t="s">
        <v>1292</v>
      </c>
      <c r="C420" s="31">
        <v>3252</v>
      </c>
      <c r="D420" s="31">
        <v>1408010006</v>
      </c>
      <c r="E420" s="31" t="s">
        <v>7016</v>
      </c>
      <c r="F420" s="30">
        <v>2</v>
      </c>
      <c r="G420" s="29">
        <v>3</v>
      </c>
      <c r="H420" s="29" t="s">
        <v>6667</v>
      </c>
      <c r="I420" s="28">
        <v>41789</v>
      </c>
    </row>
    <row r="421" spans="1:9" x14ac:dyDescent="0.25">
      <c r="A421" s="23" t="str">
        <f>Table13[[#This Row],[Rubric]]&amp;" "&amp;Table13[[#This Row],[Number]]</f>
        <v>CIVE 3324</v>
      </c>
      <c r="B421" s="37" t="s">
        <v>1292</v>
      </c>
      <c r="C421" s="31">
        <v>3324</v>
      </c>
      <c r="D421" s="31">
        <v>1408030006</v>
      </c>
      <c r="E421" s="31" t="s">
        <v>7017</v>
      </c>
      <c r="F421" s="30">
        <v>3</v>
      </c>
      <c r="G421" s="29">
        <v>3</v>
      </c>
      <c r="H421" s="29" t="s">
        <v>6667</v>
      </c>
      <c r="I421" s="28">
        <v>41736</v>
      </c>
    </row>
    <row r="422" spans="1:9" x14ac:dyDescent="0.25">
      <c r="A422" s="23" t="str">
        <f>Table13[[#This Row],[Rubric]]&amp;" "&amp;Table13[[#This Row],[Number]]</f>
        <v>CIVE 3331</v>
      </c>
      <c r="B422" s="37" t="s">
        <v>1292</v>
      </c>
      <c r="C422" s="31">
        <v>3331</v>
      </c>
      <c r="D422" s="31">
        <v>1408010006</v>
      </c>
      <c r="E422" s="31" t="s">
        <v>7018</v>
      </c>
      <c r="F422" s="30">
        <v>3</v>
      </c>
      <c r="G422" s="29">
        <v>3</v>
      </c>
      <c r="H422" s="29" t="s">
        <v>6667</v>
      </c>
      <c r="I422" s="28">
        <v>41736</v>
      </c>
    </row>
    <row r="423" spans="1:9" x14ac:dyDescent="0.25">
      <c r="A423" s="23" t="str">
        <f>Table13[[#This Row],[Rubric]]&amp;" "&amp;Table13[[#This Row],[Number]]</f>
        <v>CIVE 3333</v>
      </c>
      <c r="B423" s="37" t="s">
        <v>1292</v>
      </c>
      <c r="C423" s="31">
        <v>3333</v>
      </c>
      <c r="D423" s="31">
        <v>1408050006</v>
      </c>
      <c r="E423" s="31" t="s">
        <v>7019</v>
      </c>
      <c r="F423" s="30">
        <v>3</v>
      </c>
      <c r="G423" s="29">
        <v>3</v>
      </c>
      <c r="H423" s="29" t="s">
        <v>6667</v>
      </c>
      <c r="I423" s="28">
        <v>41789</v>
      </c>
    </row>
    <row r="424" spans="1:9" x14ac:dyDescent="0.25">
      <c r="A424" s="23" t="str">
        <f>Table13[[#This Row],[Rubric]]&amp;" "&amp;Table13[[#This Row],[Number]]</f>
        <v>CIVE 3341</v>
      </c>
      <c r="B424" s="37" t="s">
        <v>1292</v>
      </c>
      <c r="C424" s="31">
        <v>3341</v>
      </c>
      <c r="D424" s="31">
        <v>1408030006</v>
      </c>
      <c r="E424" s="31" t="s">
        <v>7020</v>
      </c>
      <c r="F424" s="30">
        <v>3</v>
      </c>
      <c r="G424" s="29">
        <v>3</v>
      </c>
      <c r="H424" s="29" t="s">
        <v>6667</v>
      </c>
      <c r="I424" s="28">
        <v>41736</v>
      </c>
    </row>
    <row r="425" spans="1:9" x14ac:dyDescent="0.25">
      <c r="A425" s="23" t="str">
        <f>Table13[[#This Row],[Rubric]]&amp;" "&amp;Table13[[#This Row],[Number]]</f>
        <v>CIVE 3375</v>
      </c>
      <c r="B425" s="37" t="s">
        <v>1292</v>
      </c>
      <c r="C425" s="31">
        <v>3375</v>
      </c>
      <c r="D425" s="31">
        <v>1408020006</v>
      </c>
      <c r="E425" s="31" t="s">
        <v>7021</v>
      </c>
      <c r="F425" s="30">
        <v>3</v>
      </c>
      <c r="G425" s="29">
        <v>3</v>
      </c>
      <c r="H425" s="29" t="s">
        <v>6667</v>
      </c>
      <c r="I425" s="28">
        <v>41736</v>
      </c>
    </row>
    <row r="426" spans="1:9" x14ac:dyDescent="0.25">
      <c r="A426" s="23" t="str">
        <f>Table13[[#This Row],[Rubric]]&amp;" "&amp;Table13[[#This Row],[Number]]</f>
        <v>CIVE 4100</v>
      </c>
      <c r="B426" s="37" t="s">
        <v>1292</v>
      </c>
      <c r="C426" s="31">
        <v>4100</v>
      </c>
      <c r="D426" s="31">
        <v>1408010006</v>
      </c>
      <c r="E426" s="31" t="s">
        <v>7022</v>
      </c>
      <c r="F426" s="30">
        <v>1</v>
      </c>
      <c r="G426" s="29">
        <v>4</v>
      </c>
      <c r="H426" s="29" t="s">
        <v>6702</v>
      </c>
      <c r="I426" s="28">
        <v>41736</v>
      </c>
    </row>
    <row r="427" spans="1:9" x14ac:dyDescent="0.25">
      <c r="A427" s="23" t="str">
        <f>Table13[[#This Row],[Rubric]]&amp;" "&amp;Table13[[#This Row],[Number]]</f>
        <v>CIVE 4199</v>
      </c>
      <c r="B427" s="37" t="s">
        <v>1292</v>
      </c>
      <c r="C427" s="31">
        <v>4199</v>
      </c>
      <c r="D427" s="31">
        <v>1408010006</v>
      </c>
      <c r="E427" s="31" t="s">
        <v>7023</v>
      </c>
      <c r="F427" s="30">
        <v>1</v>
      </c>
      <c r="G427" s="29">
        <v>4</v>
      </c>
      <c r="H427" s="29" t="s">
        <v>6702</v>
      </c>
      <c r="I427" s="28">
        <v>41736</v>
      </c>
    </row>
    <row r="428" spans="1:9" x14ac:dyDescent="0.25">
      <c r="A428" s="23" t="str">
        <f>Table13[[#This Row],[Rubric]]&amp;" "&amp;Table13[[#This Row],[Number]]</f>
        <v>CIVE 4299</v>
      </c>
      <c r="B428" s="37" t="s">
        <v>1292</v>
      </c>
      <c r="C428" s="31">
        <v>4299</v>
      </c>
      <c r="D428" s="31">
        <v>1408010006</v>
      </c>
      <c r="E428" s="31" t="s">
        <v>7023</v>
      </c>
      <c r="F428" s="30">
        <v>2</v>
      </c>
      <c r="G428" s="29">
        <v>4</v>
      </c>
      <c r="H428" s="29" t="s">
        <v>6702</v>
      </c>
      <c r="I428" s="28">
        <v>41736</v>
      </c>
    </row>
    <row r="429" spans="1:9" x14ac:dyDescent="0.25">
      <c r="A429" s="23" t="str">
        <f>Table13[[#This Row],[Rubric]]&amp;" "&amp;Table13[[#This Row],[Number]]</f>
        <v>CIVE 4315</v>
      </c>
      <c r="B429" s="37" t="s">
        <v>1292</v>
      </c>
      <c r="C429" s="31">
        <v>4315</v>
      </c>
      <c r="D429" s="31">
        <v>1408050006</v>
      </c>
      <c r="E429" s="31" t="s">
        <v>7024</v>
      </c>
      <c r="F429" s="30">
        <v>3</v>
      </c>
      <c r="G429" s="29">
        <v>4</v>
      </c>
      <c r="H429" s="29" t="s">
        <v>6667</v>
      </c>
      <c r="I429" s="28">
        <v>41789</v>
      </c>
    </row>
    <row r="430" spans="1:9" x14ac:dyDescent="0.25">
      <c r="A430" s="23" t="str">
        <f>Table13[[#This Row],[Rubric]]&amp;" "&amp;Table13[[#This Row],[Number]]</f>
        <v>CIVE 4335</v>
      </c>
      <c r="B430" s="37" t="s">
        <v>1292</v>
      </c>
      <c r="C430" s="31">
        <v>4335</v>
      </c>
      <c r="D430" s="31">
        <v>1408050006</v>
      </c>
      <c r="E430" s="31" t="s">
        <v>7025</v>
      </c>
      <c r="F430" s="30">
        <v>3</v>
      </c>
      <c r="G430" s="29">
        <v>4</v>
      </c>
      <c r="H430" s="29" t="s">
        <v>6667</v>
      </c>
      <c r="I430" s="28">
        <v>41789</v>
      </c>
    </row>
    <row r="431" spans="1:9" x14ac:dyDescent="0.25">
      <c r="A431" s="23" t="str">
        <f>Table13[[#This Row],[Rubric]]&amp;" "&amp;Table13[[#This Row],[Number]]</f>
        <v>CIVE 4346</v>
      </c>
      <c r="B431" s="37" t="s">
        <v>1292</v>
      </c>
      <c r="C431" s="31">
        <v>4346</v>
      </c>
      <c r="D431" s="31">
        <v>1408030006</v>
      </c>
      <c r="E431" s="31" t="s">
        <v>7026</v>
      </c>
      <c r="F431" s="30">
        <v>3</v>
      </c>
      <c r="G431" s="29">
        <v>4</v>
      </c>
      <c r="H431" s="29" t="s">
        <v>6667</v>
      </c>
      <c r="I431" s="28">
        <v>41789</v>
      </c>
    </row>
    <row r="432" spans="1:9" x14ac:dyDescent="0.25">
      <c r="A432" s="23" t="str">
        <f>Table13[[#This Row],[Rubric]]&amp;" "&amp;Table13[[#This Row],[Number]]</f>
        <v>CIVE 4347</v>
      </c>
      <c r="B432" s="37" t="s">
        <v>1292</v>
      </c>
      <c r="C432" s="31">
        <v>4347</v>
      </c>
      <c r="D432" s="31">
        <v>1408020006</v>
      </c>
      <c r="E432" s="31" t="s">
        <v>7027</v>
      </c>
      <c r="F432" s="30">
        <v>3</v>
      </c>
      <c r="G432" s="29">
        <v>4</v>
      </c>
      <c r="H432" s="29" t="s">
        <v>6667</v>
      </c>
      <c r="I432" s="28">
        <v>41736</v>
      </c>
    </row>
    <row r="433" spans="1:9" x14ac:dyDescent="0.25">
      <c r="A433" s="23" t="str">
        <f>Table13[[#This Row],[Rubric]]&amp;" "&amp;Table13[[#This Row],[Number]]</f>
        <v>CIVE 4348</v>
      </c>
      <c r="B433" s="37" t="s">
        <v>1292</v>
      </c>
      <c r="C433" s="31">
        <v>4348</v>
      </c>
      <c r="D433" s="31">
        <v>1408040006</v>
      </c>
      <c r="E433" s="31" t="s">
        <v>7028</v>
      </c>
      <c r="F433" s="30">
        <v>3</v>
      </c>
      <c r="G433" s="29">
        <v>4</v>
      </c>
      <c r="H433" s="29" t="s">
        <v>6667</v>
      </c>
      <c r="I433" s="28">
        <v>41789</v>
      </c>
    </row>
    <row r="434" spans="1:9" x14ac:dyDescent="0.25">
      <c r="A434" s="23" t="str">
        <f>Table13[[#This Row],[Rubric]]&amp;" "&amp;Table13[[#This Row],[Number]]</f>
        <v>CIVE 4349</v>
      </c>
      <c r="B434" s="37" t="s">
        <v>1292</v>
      </c>
      <c r="C434" s="31">
        <v>4349</v>
      </c>
      <c r="D434" s="31">
        <v>1408010006</v>
      </c>
      <c r="E434" s="31" t="s">
        <v>7029</v>
      </c>
      <c r="F434" s="30">
        <v>3</v>
      </c>
      <c r="G434" s="29">
        <v>4</v>
      </c>
      <c r="H434" s="29" t="s">
        <v>6667</v>
      </c>
      <c r="I434" s="28">
        <v>41789</v>
      </c>
    </row>
    <row r="435" spans="1:9" x14ac:dyDescent="0.25">
      <c r="A435" s="23" t="str">
        <f>Table13[[#This Row],[Rubric]]&amp;" "&amp;Table13[[#This Row],[Number]]</f>
        <v>CIVE 4390</v>
      </c>
      <c r="B435" s="37" t="s">
        <v>1292</v>
      </c>
      <c r="C435" s="31">
        <v>4390</v>
      </c>
      <c r="D435" s="31">
        <v>1408010006</v>
      </c>
      <c r="E435" s="31" t="s">
        <v>7030</v>
      </c>
      <c r="F435" s="30">
        <v>3</v>
      </c>
      <c r="G435" s="29">
        <v>4</v>
      </c>
      <c r="H435" s="29" t="s">
        <v>6667</v>
      </c>
      <c r="I435" s="28">
        <v>41789</v>
      </c>
    </row>
    <row r="436" spans="1:9" x14ac:dyDescent="0.25">
      <c r="A436" s="23" t="str">
        <f>Table13[[#This Row],[Rubric]]&amp;" "&amp;Table13[[#This Row],[Number]]</f>
        <v>CIVE 4399</v>
      </c>
      <c r="B436" s="37" t="s">
        <v>1292</v>
      </c>
      <c r="C436" s="31">
        <v>4399</v>
      </c>
      <c r="D436" s="31">
        <v>1408010006</v>
      </c>
      <c r="E436" s="31" t="s">
        <v>7023</v>
      </c>
      <c r="F436" s="30">
        <v>3</v>
      </c>
      <c r="G436" s="29">
        <v>4</v>
      </c>
      <c r="H436" s="29" t="s">
        <v>6702</v>
      </c>
      <c r="I436" s="28">
        <v>41736</v>
      </c>
    </row>
    <row r="437" spans="1:9" x14ac:dyDescent="0.25">
      <c r="A437" s="23" t="str">
        <f>Table13[[#This Row],[Rubric]]&amp;" "&amp;Table13[[#This Row],[Number]]</f>
        <v>CIVE 4499</v>
      </c>
      <c r="B437" s="37" t="s">
        <v>1292</v>
      </c>
      <c r="C437" s="31">
        <v>4499</v>
      </c>
      <c r="D437" s="31">
        <v>1408010006</v>
      </c>
      <c r="E437" s="31" t="s">
        <v>7023</v>
      </c>
      <c r="F437" s="30">
        <v>4</v>
      </c>
      <c r="G437" s="29">
        <v>4</v>
      </c>
      <c r="H437" s="29" t="s">
        <v>6702</v>
      </c>
      <c r="I437" s="28">
        <v>41736</v>
      </c>
    </row>
    <row r="438" spans="1:9" x14ac:dyDescent="0.25">
      <c r="A438" s="23" t="str">
        <f>Table13[[#This Row],[Rubric]]&amp;" "&amp;Table13[[#This Row],[Number]]</f>
        <v>CLSC 2429</v>
      </c>
      <c r="B438" s="37" t="s">
        <v>1344</v>
      </c>
      <c r="C438" s="31">
        <v>2429</v>
      </c>
      <c r="D438" s="31">
        <v>5110050014</v>
      </c>
      <c r="E438" s="31" t="s">
        <v>7031</v>
      </c>
      <c r="F438" s="30">
        <v>4</v>
      </c>
      <c r="G438" s="29">
        <v>2</v>
      </c>
      <c r="H438" s="29" t="s">
        <v>6667</v>
      </c>
      <c r="I438" s="28">
        <v>41736</v>
      </c>
    </row>
    <row r="439" spans="1:9" x14ac:dyDescent="0.25">
      <c r="A439" s="23" t="str">
        <f>Table13[[#This Row],[Rubric]]&amp;" "&amp;Table13[[#This Row],[Number]]</f>
        <v>CLSC 3100</v>
      </c>
      <c r="B439" s="37" t="s">
        <v>1344</v>
      </c>
      <c r="C439" s="31">
        <v>3100</v>
      </c>
      <c r="D439" s="31">
        <v>5110050014</v>
      </c>
      <c r="E439" s="31" t="s">
        <v>7032</v>
      </c>
      <c r="F439" s="30">
        <v>1</v>
      </c>
      <c r="G439" s="29">
        <v>3</v>
      </c>
      <c r="H439" s="29" t="s">
        <v>6667</v>
      </c>
      <c r="I439" s="28">
        <v>41736</v>
      </c>
    </row>
    <row r="440" spans="1:9" x14ac:dyDescent="0.25">
      <c r="A440" s="23" t="str">
        <f>Table13[[#This Row],[Rubric]]&amp;" "&amp;Table13[[#This Row],[Number]]</f>
        <v>CLSC 3310</v>
      </c>
      <c r="B440" s="37" t="s">
        <v>1344</v>
      </c>
      <c r="C440" s="31">
        <v>3310</v>
      </c>
      <c r="D440" s="31">
        <v>5110030014</v>
      </c>
      <c r="E440" s="31" t="s">
        <v>7033</v>
      </c>
      <c r="F440" s="30">
        <v>3</v>
      </c>
      <c r="G440" s="29">
        <v>3</v>
      </c>
      <c r="H440" s="29" t="s">
        <v>6667</v>
      </c>
      <c r="I440" s="28">
        <v>41736</v>
      </c>
    </row>
    <row r="441" spans="1:9" x14ac:dyDescent="0.25">
      <c r="A441" s="23" t="str">
        <f>Table13[[#This Row],[Rubric]]&amp;" "&amp;Table13[[#This Row],[Number]]</f>
        <v>CLSC 3420</v>
      </c>
      <c r="B441" s="37" t="s">
        <v>1344</v>
      </c>
      <c r="C441" s="31">
        <v>3420</v>
      </c>
      <c r="D441" s="31">
        <v>5110050014</v>
      </c>
      <c r="E441" s="31" t="s">
        <v>7034</v>
      </c>
      <c r="F441" s="30">
        <v>4</v>
      </c>
      <c r="G441" s="29">
        <v>3</v>
      </c>
      <c r="H441" s="29" t="s">
        <v>6667</v>
      </c>
      <c r="I441" s="28">
        <v>41736</v>
      </c>
    </row>
    <row r="442" spans="1:9" x14ac:dyDescent="0.25">
      <c r="A442" s="23" t="str">
        <f>Table13[[#This Row],[Rubric]]&amp;" "&amp;Table13[[#This Row],[Number]]</f>
        <v>CLSC 3513</v>
      </c>
      <c r="B442" s="37" t="s">
        <v>1344</v>
      </c>
      <c r="C442" s="31">
        <v>3513</v>
      </c>
      <c r="D442" s="31">
        <v>5110050014</v>
      </c>
      <c r="E442" s="31" t="s">
        <v>7035</v>
      </c>
      <c r="F442" s="30">
        <v>5</v>
      </c>
      <c r="G442" s="29">
        <v>3</v>
      </c>
      <c r="H442" s="29" t="s">
        <v>6667</v>
      </c>
      <c r="I442" s="28">
        <v>41736</v>
      </c>
    </row>
    <row r="443" spans="1:9" x14ac:dyDescent="0.25">
      <c r="A443" s="23" t="str">
        <f>Table13[[#This Row],[Rubric]]&amp;" "&amp;Table13[[#This Row],[Number]]</f>
        <v>CLSC 3530</v>
      </c>
      <c r="B443" s="37" t="s">
        <v>1344</v>
      </c>
      <c r="C443" s="31">
        <v>3530</v>
      </c>
      <c r="D443" s="31">
        <v>5110050014</v>
      </c>
      <c r="E443" s="31" t="s">
        <v>7036</v>
      </c>
      <c r="F443" s="30">
        <v>5</v>
      </c>
      <c r="G443" s="29">
        <v>3</v>
      </c>
      <c r="H443" s="29" t="s">
        <v>6667</v>
      </c>
      <c r="I443" s="28">
        <v>41736</v>
      </c>
    </row>
    <row r="444" spans="1:9" x14ac:dyDescent="0.25">
      <c r="A444" s="23" t="str">
        <f>Table13[[#This Row],[Rubric]]&amp;" "&amp;Table13[[#This Row],[Number]]</f>
        <v>CLSC 4100</v>
      </c>
      <c r="B444" s="37" t="s">
        <v>1344</v>
      </c>
      <c r="C444" s="31">
        <v>4100</v>
      </c>
      <c r="D444" s="31">
        <v>5110050014</v>
      </c>
      <c r="E444" s="31" t="s">
        <v>7037</v>
      </c>
      <c r="F444" s="30">
        <v>1</v>
      </c>
      <c r="G444" s="29">
        <v>4</v>
      </c>
      <c r="H444" s="29" t="s">
        <v>6667</v>
      </c>
      <c r="I444" s="28">
        <v>41736</v>
      </c>
    </row>
    <row r="445" spans="1:9" x14ac:dyDescent="0.25">
      <c r="A445" s="23" t="str">
        <f>Table13[[#This Row],[Rubric]]&amp;" "&amp;Table13[[#This Row],[Number]]</f>
        <v>CLSC 4122</v>
      </c>
      <c r="B445" s="37" t="s">
        <v>1344</v>
      </c>
      <c r="C445" s="31">
        <v>4122</v>
      </c>
      <c r="D445" s="31">
        <v>5110050014</v>
      </c>
      <c r="E445" s="31" t="s">
        <v>7038</v>
      </c>
      <c r="F445" s="30">
        <v>1</v>
      </c>
      <c r="G445" s="29">
        <v>4</v>
      </c>
      <c r="H445" s="29" t="s">
        <v>6667</v>
      </c>
      <c r="I445" s="28">
        <v>41736</v>
      </c>
    </row>
    <row r="446" spans="1:9" x14ac:dyDescent="0.25">
      <c r="A446" s="23" t="str">
        <f>Table13[[#This Row],[Rubric]]&amp;" "&amp;Table13[[#This Row],[Number]]</f>
        <v>CLSC 4144</v>
      </c>
      <c r="B446" s="37" t="s">
        <v>1344</v>
      </c>
      <c r="C446" s="31">
        <v>4144</v>
      </c>
      <c r="D446" s="31">
        <v>5110050014</v>
      </c>
      <c r="E446" s="31" t="s">
        <v>7039</v>
      </c>
      <c r="F446" s="30">
        <v>1</v>
      </c>
      <c r="G446" s="29">
        <v>4</v>
      </c>
      <c r="H446" s="29" t="s">
        <v>6667</v>
      </c>
      <c r="I446" s="28">
        <v>41736</v>
      </c>
    </row>
    <row r="447" spans="1:9" x14ac:dyDescent="0.25">
      <c r="A447" s="23" t="str">
        <f>Table13[[#This Row],[Rubric]]&amp;" "&amp;Table13[[#This Row],[Number]]</f>
        <v>CLSC 4303</v>
      </c>
      <c r="B447" s="37" t="s">
        <v>1344</v>
      </c>
      <c r="C447" s="31">
        <v>4303</v>
      </c>
      <c r="D447" s="31">
        <v>5110050014</v>
      </c>
      <c r="E447" s="31" t="s">
        <v>7040</v>
      </c>
      <c r="F447" s="30">
        <v>3</v>
      </c>
      <c r="G447" s="29">
        <v>4</v>
      </c>
      <c r="H447" s="29" t="s">
        <v>6667</v>
      </c>
      <c r="I447" s="28">
        <v>41736</v>
      </c>
    </row>
    <row r="448" spans="1:9" x14ac:dyDescent="0.25">
      <c r="A448" s="23" t="str">
        <f>Table13[[#This Row],[Rubric]]&amp;" "&amp;Table13[[#This Row],[Number]]</f>
        <v>CLSC 4314</v>
      </c>
      <c r="B448" s="37" t="s">
        <v>1344</v>
      </c>
      <c r="C448" s="31">
        <v>4314</v>
      </c>
      <c r="D448" s="31">
        <v>5110050014</v>
      </c>
      <c r="E448" s="31" t="s">
        <v>7041</v>
      </c>
      <c r="F448" s="30">
        <v>3</v>
      </c>
      <c r="G448" s="29">
        <v>4</v>
      </c>
      <c r="H448" s="29" t="s">
        <v>6667</v>
      </c>
      <c r="I448" s="28">
        <v>41736</v>
      </c>
    </row>
    <row r="449" spans="1:9" x14ac:dyDescent="0.25">
      <c r="A449" s="23" t="str">
        <f>Table13[[#This Row],[Rubric]]&amp;" "&amp;Table13[[#This Row],[Number]]</f>
        <v>CLSC 4315</v>
      </c>
      <c r="B449" s="37" t="s">
        <v>1344</v>
      </c>
      <c r="C449" s="31">
        <v>4315</v>
      </c>
      <c r="D449" s="31">
        <v>5110050014</v>
      </c>
      <c r="E449" s="31" t="s">
        <v>7042</v>
      </c>
      <c r="F449" s="30">
        <v>3</v>
      </c>
      <c r="G449" s="29">
        <v>4</v>
      </c>
      <c r="H449" s="29" t="s">
        <v>6667</v>
      </c>
      <c r="I449" s="28">
        <v>41736</v>
      </c>
    </row>
    <row r="450" spans="1:9" x14ac:dyDescent="0.25">
      <c r="A450" s="23" t="str">
        <f>Table13[[#This Row],[Rubric]]&amp;" "&amp;Table13[[#This Row],[Number]]</f>
        <v>CLSC 4340</v>
      </c>
      <c r="B450" s="37" t="s">
        <v>1344</v>
      </c>
      <c r="C450" s="31">
        <v>4340</v>
      </c>
      <c r="D450" s="31">
        <v>5110050014</v>
      </c>
      <c r="E450" s="31" t="s">
        <v>7043</v>
      </c>
      <c r="F450" s="30">
        <v>3</v>
      </c>
      <c r="G450" s="29">
        <v>4</v>
      </c>
      <c r="H450" s="29" t="s">
        <v>6667</v>
      </c>
      <c r="I450" s="28">
        <v>41736</v>
      </c>
    </row>
    <row r="451" spans="1:9" x14ac:dyDescent="0.25">
      <c r="A451" s="23" t="str">
        <f>Table13[[#This Row],[Rubric]]&amp;" "&amp;Table13[[#This Row],[Number]]</f>
        <v>CLSC 4341</v>
      </c>
      <c r="B451" s="37" t="s">
        <v>1344</v>
      </c>
      <c r="C451" s="31">
        <v>4341</v>
      </c>
      <c r="D451" s="31">
        <v>5110050014</v>
      </c>
      <c r="E451" s="31" t="s">
        <v>7044</v>
      </c>
      <c r="F451" s="30">
        <v>3</v>
      </c>
      <c r="G451" s="29">
        <v>4</v>
      </c>
      <c r="H451" s="29" t="s">
        <v>6667</v>
      </c>
      <c r="I451" s="28">
        <v>41736</v>
      </c>
    </row>
    <row r="452" spans="1:9" x14ac:dyDescent="0.25">
      <c r="A452" s="23" t="str">
        <f>Table13[[#This Row],[Rubric]]&amp;" "&amp;Table13[[#This Row],[Number]]</f>
        <v>CLSC 4342</v>
      </c>
      <c r="B452" s="37" t="s">
        <v>1344</v>
      </c>
      <c r="C452" s="31">
        <v>4342</v>
      </c>
      <c r="D452" s="31">
        <v>5110050014</v>
      </c>
      <c r="E452" s="31" t="s">
        <v>7045</v>
      </c>
      <c r="F452" s="30">
        <v>3</v>
      </c>
      <c r="G452" s="29">
        <v>4</v>
      </c>
      <c r="H452" s="29" t="s">
        <v>6667</v>
      </c>
      <c r="I452" s="28">
        <v>41736</v>
      </c>
    </row>
    <row r="453" spans="1:9" x14ac:dyDescent="0.25">
      <c r="A453" s="23" t="str">
        <f>Table13[[#This Row],[Rubric]]&amp;" "&amp;Table13[[#This Row],[Number]]</f>
        <v>CLSC 4343</v>
      </c>
      <c r="B453" s="37" t="s">
        <v>1344</v>
      </c>
      <c r="C453" s="31">
        <v>4343</v>
      </c>
      <c r="D453" s="31">
        <v>5110050014</v>
      </c>
      <c r="E453" s="31" t="s">
        <v>7046</v>
      </c>
      <c r="F453" s="30">
        <v>3</v>
      </c>
      <c r="G453" s="29">
        <v>4</v>
      </c>
      <c r="H453" s="29" t="s">
        <v>6667</v>
      </c>
      <c r="I453" s="28">
        <v>41736</v>
      </c>
    </row>
    <row r="454" spans="1:9" x14ac:dyDescent="0.25">
      <c r="A454" s="23" t="str">
        <f>Table13[[#This Row],[Rubric]]&amp;" "&amp;Table13[[#This Row],[Number]]</f>
        <v>CLSC 4411</v>
      </c>
      <c r="B454" s="37" t="s">
        <v>1344</v>
      </c>
      <c r="C454" s="31">
        <v>4411</v>
      </c>
      <c r="D454" s="31">
        <v>5110030014</v>
      </c>
      <c r="E454" s="31" t="s">
        <v>7047</v>
      </c>
      <c r="F454" s="30">
        <v>4</v>
      </c>
      <c r="G454" s="29">
        <v>4</v>
      </c>
      <c r="H454" s="29" t="s">
        <v>6667</v>
      </c>
      <c r="I454" s="28">
        <v>41736</v>
      </c>
    </row>
    <row r="455" spans="1:9" x14ac:dyDescent="0.25">
      <c r="A455" s="23" t="str">
        <f>Table13[[#This Row],[Rubric]]&amp;" "&amp;Table13[[#This Row],[Number]]</f>
        <v>CLSC 4521</v>
      </c>
      <c r="B455" s="37" t="s">
        <v>1344</v>
      </c>
      <c r="C455" s="31">
        <v>4521</v>
      </c>
      <c r="D455" s="31">
        <v>5110050014</v>
      </c>
      <c r="E455" s="31" t="s">
        <v>7048</v>
      </c>
      <c r="F455" s="30">
        <v>5</v>
      </c>
      <c r="G455" s="29">
        <v>4</v>
      </c>
      <c r="H455" s="29" t="s">
        <v>6667</v>
      </c>
      <c r="I455" s="28">
        <v>41736</v>
      </c>
    </row>
    <row r="456" spans="1:9" x14ac:dyDescent="0.25">
      <c r="A456" s="23" t="str">
        <f>Table13[[#This Row],[Rubric]]&amp;" "&amp;Table13[[#This Row],[Number]]</f>
        <v>CLSC 4631</v>
      </c>
      <c r="B456" s="37" t="s">
        <v>1344</v>
      </c>
      <c r="C456" s="31">
        <v>4631</v>
      </c>
      <c r="D456" s="31">
        <v>5110050014</v>
      </c>
      <c r="E456" s="31" t="s">
        <v>7049</v>
      </c>
      <c r="F456" s="30">
        <v>6</v>
      </c>
      <c r="G456" s="29">
        <v>4</v>
      </c>
      <c r="H456" s="29" t="s">
        <v>6667</v>
      </c>
      <c r="I456" s="28">
        <v>41736</v>
      </c>
    </row>
    <row r="457" spans="1:9" x14ac:dyDescent="0.25">
      <c r="A457" s="23" t="str">
        <f>Table13[[#This Row],[Rubric]]&amp;" "&amp;Table13[[#This Row],[Number]]</f>
        <v>CLSC 5227</v>
      </c>
      <c r="B457" s="37" t="s">
        <v>1344</v>
      </c>
      <c r="C457" s="31">
        <v>5227</v>
      </c>
      <c r="D457" s="31">
        <v>5110050014</v>
      </c>
      <c r="E457" s="31" t="s">
        <v>7050</v>
      </c>
      <c r="F457" s="30">
        <v>2</v>
      </c>
      <c r="G457" s="29">
        <v>5</v>
      </c>
      <c r="H457" s="29" t="s">
        <v>6667</v>
      </c>
      <c r="I457" s="28">
        <v>41736</v>
      </c>
    </row>
    <row r="458" spans="1:9" x14ac:dyDescent="0.25">
      <c r="A458" s="23" t="str">
        <f>Table13[[#This Row],[Rubric]]&amp;" "&amp;Table13[[#This Row],[Number]]</f>
        <v>CLSC 6300</v>
      </c>
      <c r="B458" s="37" t="s">
        <v>1344</v>
      </c>
      <c r="C458" s="31">
        <v>6300</v>
      </c>
      <c r="D458" s="31">
        <v>2609100002</v>
      </c>
      <c r="E458" s="31" t="s">
        <v>7051</v>
      </c>
      <c r="F458" s="30">
        <v>3</v>
      </c>
      <c r="G458" s="29">
        <v>5</v>
      </c>
      <c r="H458" s="29" t="s">
        <v>6667</v>
      </c>
      <c r="I458" s="28">
        <v>41789</v>
      </c>
    </row>
    <row r="459" spans="1:9" x14ac:dyDescent="0.25">
      <c r="A459" s="23" t="str">
        <f>Table13[[#This Row],[Rubric]]&amp;" "&amp;Table13[[#This Row],[Number]]</f>
        <v>CLSC 6301</v>
      </c>
      <c r="B459" s="37" t="s">
        <v>1344</v>
      </c>
      <c r="C459" s="31">
        <v>6301</v>
      </c>
      <c r="D459" s="31">
        <v>5110030014</v>
      </c>
      <c r="E459" s="31" t="s">
        <v>7052</v>
      </c>
      <c r="F459" s="30">
        <v>3</v>
      </c>
      <c r="G459" s="29">
        <v>5</v>
      </c>
      <c r="H459" s="29" t="s">
        <v>6667</v>
      </c>
      <c r="I459" s="28">
        <v>41789</v>
      </c>
    </row>
    <row r="460" spans="1:9" x14ac:dyDescent="0.25">
      <c r="A460" s="23" t="str">
        <f>Table13[[#This Row],[Rubric]]&amp;" "&amp;Table13[[#This Row],[Number]]</f>
        <v>CLSC 6302</v>
      </c>
      <c r="B460" s="37" t="s">
        <v>1344</v>
      </c>
      <c r="C460" s="31">
        <v>6302</v>
      </c>
      <c r="D460" s="31">
        <v>5110050014</v>
      </c>
      <c r="E460" s="31" t="s">
        <v>7053</v>
      </c>
      <c r="F460" s="30">
        <v>3</v>
      </c>
      <c r="G460" s="29">
        <v>5</v>
      </c>
      <c r="H460" s="29" t="s">
        <v>6667</v>
      </c>
      <c r="I460" s="28">
        <v>41789</v>
      </c>
    </row>
    <row r="461" spans="1:9" x14ac:dyDescent="0.25">
      <c r="A461" s="23" t="str">
        <f>Table13[[#This Row],[Rubric]]&amp;" "&amp;Table13[[#This Row],[Number]]</f>
        <v>CLSC 6303</v>
      </c>
      <c r="B461" s="37" t="s">
        <v>1344</v>
      </c>
      <c r="C461" s="31">
        <v>6303</v>
      </c>
      <c r="D461" s="31">
        <v>5110050014</v>
      </c>
      <c r="E461" s="31" t="s">
        <v>7054</v>
      </c>
      <c r="F461" s="30">
        <v>3</v>
      </c>
      <c r="G461" s="29">
        <v>5</v>
      </c>
      <c r="H461" s="29" t="s">
        <v>6667</v>
      </c>
      <c r="I461" s="28">
        <v>41789</v>
      </c>
    </row>
    <row r="462" spans="1:9" x14ac:dyDescent="0.25">
      <c r="A462" s="23" t="str">
        <f>Table13[[#This Row],[Rubric]]&amp;" "&amp;Table13[[#This Row],[Number]]</f>
        <v>CLSC 6304</v>
      </c>
      <c r="B462" s="37" t="s">
        <v>1344</v>
      </c>
      <c r="C462" s="31">
        <v>6304</v>
      </c>
      <c r="D462" s="31">
        <v>5110050014</v>
      </c>
      <c r="E462" s="31" t="s">
        <v>7055</v>
      </c>
      <c r="F462" s="30">
        <v>3</v>
      </c>
      <c r="G462" s="29">
        <v>5</v>
      </c>
      <c r="H462" s="29" t="s">
        <v>6667</v>
      </c>
      <c r="I462" s="28">
        <v>41789</v>
      </c>
    </row>
    <row r="463" spans="1:9" x14ac:dyDescent="0.25">
      <c r="A463" s="23" t="str">
        <f>Table13[[#This Row],[Rubric]]&amp;" "&amp;Table13[[#This Row],[Number]]</f>
        <v>CLSC 6305</v>
      </c>
      <c r="B463" s="37" t="s">
        <v>1344</v>
      </c>
      <c r="C463" s="31">
        <v>6305</v>
      </c>
      <c r="D463" s="31">
        <v>5110050014</v>
      </c>
      <c r="E463" s="31" t="s">
        <v>7056</v>
      </c>
      <c r="F463" s="30">
        <v>3</v>
      </c>
      <c r="G463" s="29">
        <v>5</v>
      </c>
      <c r="H463" s="29" t="s">
        <v>6667</v>
      </c>
      <c r="I463" s="28">
        <v>41789</v>
      </c>
    </row>
    <row r="464" spans="1:9" x14ac:dyDescent="0.25">
      <c r="A464" s="23" t="str">
        <f>Table13[[#This Row],[Rubric]]&amp;" "&amp;Table13[[#This Row],[Number]]</f>
        <v>CMPE 1101</v>
      </c>
      <c r="B464" s="37" t="s">
        <v>1395</v>
      </c>
      <c r="C464" s="31">
        <v>1101</v>
      </c>
      <c r="D464" s="31">
        <v>1409010006</v>
      </c>
      <c r="E464" s="31" t="s">
        <v>7057</v>
      </c>
      <c r="F464" s="30">
        <v>1</v>
      </c>
      <c r="G464" s="29">
        <v>1</v>
      </c>
      <c r="H464" s="29" t="s">
        <v>6667</v>
      </c>
      <c r="I464" s="28">
        <v>41736</v>
      </c>
    </row>
    <row r="465" spans="1:9" x14ac:dyDescent="0.25">
      <c r="A465" s="23" t="str">
        <f>Table13[[#This Row],[Rubric]]&amp;" "&amp;Table13[[#This Row],[Number]]</f>
        <v>CMPE 1170</v>
      </c>
      <c r="B465" s="37" t="s">
        <v>1395</v>
      </c>
      <c r="C465" s="31">
        <v>1170</v>
      </c>
      <c r="D465" s="31">
        <v>1107010006</v>
      </c>
      <c r="E465" s="31" t="s">
        <v>7058</v>
      </c>
      <c r="F465" s="30">
        <v>1</v>
      </c>
      <c r="G465" s="29">
        <v>1</v>
      </c>
      <c r="H465" s="29" t="s">
        <v>6667</v>
      </c>
      <c r="I465" s="28">
        <v>41736</v>
      </c>
    </row>
    <row r="466" spans="1:9" x14ac:dyDescent="0.25">
      <c r="A466" s="23" t="str">
        <f>Table13[[#This Row],[Rubric]]&amp;" "&amp;Table13[[#This Row],[Number]]</f>
        <v>CMPE 1178</v>
      </c>
      <c r="B466" s="37" t="s">
        <v>1395</v>
      </c>
      <c r="C466" s="31">
        <v>1178</v>
      </c>
      <c r="D466" s="31">
        <v>1107010006</v>
      </c>
      <c r="E466" s="31" t="s">
        <v>7059</v>
      </c>
      <c r="F466" s="30">
        <v>1</v>
      </c>
      <c r="G466" s="29">
        <v>1</v>
      </c>
      <c r="H466" s="29" t="s">
        <v>6667</v>
      </c>
      <c r="I466" s="28">
        <v>41736</v>
      </c>
    </row>
    <row r="467" spans="1:9" x14ac:dyDescent="0.25">
      <c r="A467" s="23" t="str">
        <f>Table13[[#This Row],[Rubric]]&amp;" "&amp;Table13[[#This Row],[Number]]</f>
        <v>CMPE 1370</v>
      </c>
      <c r="B467" s="37" t="s">
        <v>1395</v>
      </c>
      <c r="C467" s="31">
        <v>1370</v>
      </c>
      <c r="D467" s="31">
        <v>1107010006</v>
      </c>
      <c r="E467" s="31" t="s">
        <v>7060</v>
      </c>
      <c r="F467" s="30">
        <v>3</v>
      </c>
      <c r="G467" s="29">
        <v>1</v>
      </c>
      <c r="H467" s="29" t="s">
        <v>6667</v>
      </c>
      <c r="I467" s="28">
        <v>41736</v>
      </c>
    </row>
    <row r="468" spans="1:9" x14ac:dyDescent="0.25">
      <c r="A468" s="23" t="str">
        <f>Table13[[#This Row],[Rubric]]&amp;" "&amp;Table13[[#This Row],[Number]]</f>
        <v>CMPE 1378</v>
      </c>
      <c r="B468" s="37" t="s">
        <v>1395</v>
      </c>
      <c r="C468" s="31">
        <v>1378</v>
      </c>
      <c r="D468" s="31">
        <v>1107010006</v>
      </c>
      <c r="E468" s="31" t="s">
        <v>7061</v>
      </c>
      <c r="F468" s="30">
        <v>3</v>
      </c>
      <c r="G468" s="29">
        <v>1</v>
      </c>
      <c r="H468" s="29" t="s">
        <v>6667</v>
      </c>
      <c r="I468" s="28">
        <v>41736</v>
      </c>
    </row>
    <row r="469" spans="1:9" x14ac:dyDescent="0.25">
      <c r="A469" s="23" t="str">
        <f>Table13[[#This Row],[Rubric]]&amp;" "&amp;Table13[[#This Row],[Number]]</f>
        <v>CMPE 2120</v>
      </c>
      <c r="B469" s="37" t="s">
        <v>1395</v>
      </c>
      <c r="C469" s="31">
        <v>2120</v>
      </c>
      <c r="D469" s="31">
        <v>1410010006</v>
      </c>
      <c r="E469" s="31" t="s">
        <v>7062</v>
      </c>
      <c r="F469" s="30">
        <v>1</v>
      </c>
      <c r="G469" s="29">
        <v>2</v>
      </c>
      <c r="H469" s="29" t="s">
        <v>6667</v>
      </c>
      <c r="I469" s="28">
        <v>41736</v>
      </c>
    </row>
    <row r="470" spans="1:9" x14ac:dyDescent="0.25">
      <c r="A470" s="23" t="str">
        <f>Table13[[#This Row],[Rubric]]&amp;" "&amp;Table13[[#This Row],[Number]]</f>
        <v>CMPE 2130</v>
      </c>
      <c r="B470" s="37" t="s">
        <v>1395</v>
      </c>
      <c r="C470" s="31">
        <v>2130</v>
      </c>
      <c r="D470" s="31">
        <v>1409020006</v>
      </c>
      <c r="E470" s="31" t="s">
        <v>7063</v>
      </c>
      <c r="F470" s="30">
        <v>1</v>
      </c>
      <c r="G470" s="29">
        <v>2</v>
      </c>
      <c r="H470" s="29" t="s">
        <v>6667</v>
      </c>
      <c r="I470" s="28">
        <v>41736</v>
      </c>
    </row>
    <row r="471" spans="1:9" x14ac:dyDescent="0.25">
      <c r="A471" s="23" t="str">
        <f>Table13[[#This Row],[Rubric]]&amp;" "&amp;Table13[[#This Row],[Number]]</f>
        <v>CMPE 2320</v>
      </c>
      <c r="B471" s="37" t="s">
        <v>1395</v>
      </c>
      <c r="C471" s="31">
        <v>2320</v>
      </c>
      <c r="D471" s="31">
        <v>1410010006</v>
      </c>
      <c r="E471" s="31" t="s">
        <v>7064</v>
      </c>
      <c r="F471" s="30">
        <v>3</v>
      </c>
      <c r="G471" s="29">
        <v>2</v>
      </c>
      <c r="H471" s="29" t="s">
        <v>6667</v>
      </c>
      <c r="I471" s="28">
        <v>41736</v>
      </c>
    </row>
    <row r="472" spans="1:9" x14ac:dyDescent="0.25">
      <c r="A472" s="23" t="str">
        <f>Table13[[#This Row],[Rubric]]&amp;" "&amp;Table13[[#This Row],[Number]]</f>
        <v>CMPE 2322</v>
      </c>
      <c r="B472" s="37" t="s">
        <v>1395</v>
      </c>
      <c r="C472" s="31">
        <v>2322</v>
      </c>
      <c r="D472" s="31">
        <v>1410010006</v>
      </c>
      <c r="E472" s="31" t="s">
        <v>7065</v>
      </c>
      <c r="F472" s="30">
        <v>3</v>
      </c>
      <c r="G472" s="29">
        <v>2</v>
      </c>
      <c r="H472" s="29" t="s">
        <v>6667</v>
      </c>
      <c r="I472" s="28">
        <v>41736</v>
      </c>
    </row>
    <row r="473" spans="1:9" x14ac:dyDescent="0.25">
      <c r="A473" s="23" t="str">
        <f>Table13[[#This Row],[Rubric]]&amp;" "&amp;Table13[[#This Row],[Number]]</f>
        <v>CMPE 2330</v>
      </c>
      <c r="B473" s="37" t="s">
        <v>1395</v>
      </c>
      <c r="C473" s="31">
        <v>2330</v>
      </c>
      <c r="D473" s="31">
        <v>1409010006</v>
      </c>
      <c r="E473" s="31" t="s">
        <v>7066</v>
      </c>
      <c r="F473" s="30">
        <v>3</v>
      </c>
      <c r="G473" s="29">
        <v>2</v>
      </c>
      <c r="H473" s="29" t="s">
        <v>6667</v>
      </c>
      <c r="I473" s="28">
        <v>41736</v>
      </c>
    </row>
    <row r="474" spans="1:9" x14ac:dyDescent="0.25">
      <c r="A474" s="23" t="str">
        <f>Table13[[#This Row],[Rubric]]&amp;" "&amp;Table13[[#This Row],[Number]]</f>
        <v>CMPE 2333</v>
      </c>
      <c r="B474" s="37" t="s">
        <v>1395</v>
      </c>
      <c r="C474" s="31">
        <v>2333</v>
      </c>
      <c r="D474" s="31">
        <v>1107010006</v>
      </c>
      <c r="E474" s="31" t="s">
        <v>7067</v>
      </c>
      <c r="F474" s="30">
        <v>3</v>
      </c>
      <c r="G474" s="29">
        <v>2</v>
      </c>
      <c r="H474" s="29" t="s">
        <v>6667</v>
      </c>
      <c r="I474" s="28">
        <v>41736</v>
      </c>
    </row>
    <row r="475" spans="1:9" x14ac:dyDescent="0.25">
      <c r="A475" s="23" t="str">
        <f>Table13[[#This Row],[Rubric]]&amp;" "&amp;Table13[[#This Row],[Number]]</f>
        <v>CMPE 2380</v>
      </c>
      <c r="B475" s="37" t="s">
        <v>1395</v>
      </c>
      <c r="C475" s="31">
        <v>2380</v>
      </c>
      <c r="D475" s="31">
        <v>1107010006</v>
      </c>
      <c r="E475" s="31" t="s">
        <v>7068</v>
      </c>
      <c r="F475" s="30">
        <v>3</v>
      </c>
      <c r="G475" s="29">
        <v>2</v>
      </c>
      <c r="H475" s="29" t="s">
        <v>6667</v>
      </c>
      <c r="I475" s="28">
        <v>41736</v>
      </c>
    </row>
    <row r="476" spans="1:9" x14ac:dyDescent="0.25">
      <c r="A476" s="23" t="str">
        <f>Table13[[#This Row],[Rubric]]&amp;" "&amp;Table13[[#This Row],[Number]]</f>
        <v>CMPE 2388</v>
      </c>
      <c r="B476" s="37" t="s">
        <v>1395</v>
      </c>
      <c r="C476" s="31">
        <v>2388</v>
      </c>
      <c r="D476" s="31">
        <v>1107010006</v>
      </c>
      <c r="E476" s="31" t="s">
        <v>7069</v>
      </c>
      <c r="F476" s="30">
        <v>3</v>
      </c>
      <c r="G476" s="29">
        <v>2</v>
      </c>
      <c r="H476" s="29" t="s">
        <v>6667</v>
      </c>
      <c r="I476" s="28">
        <v>41736</v>
      </c>
    </row>
    <row r="477" spans="1:9" x14ac:dyDescent="0.25">
      <c r="A477" s="23" t="str">
        <f>Table13[[#This Row],[Rubric]]&amp;" "&amp;Table13[[#This Row],[Number]]</f>
        <v>CMPE 3226</v>
      </c>
      <c r="B477" s="37" t="s">
        <v>1395</v>
      </c>
      <c r="C477" s="31">
        <v>3226</v>
      </c>
      <c r="D477" s="31">
        <v>1410010006</v>
      </c>
      <c r="E477" s="31" t="s">
        <v>7070</v>
      </c>
      <c r="F477" s="30">
        <v>2</v>
      </c>
      <c r="G477" s="29">
        <v>3</v>
      </c>
      <c r="H477" s="29" t="s">
        <v>6667</v>
      </c>
      <c r="I477" s="28">
        <v>41789</v>
      </c>
    </row>
    <row r="478" spans="1:9" x14ac:dyDescent="0.25">
      <c r="A478" s="23" t="str">
        <f>Table13[[#This Row],[Rubric]]&amp;" "&amp;Table13[[#This Row],[Number]]</f>
        <v>CMPE 3300</v>
      </c>
      <c r="B478" s="37" t="s">
        <v>1395</v>
      </c>
      <c r="C478" s="31">
        <v>3300</v>
      </c>
      <c r="D478" s="31">
        <v>1409010006</v>
      </c>
      <c r="E478" s="31" t="s">
        <v>7071</v>
      </c>
      <c r="F478" s="30">
        <v>3</v>
      </c>
      <c r="G478" s="29">
        <v>3</v>
      </c>
      <c r="H478" s="29" t="s">
        <v>6702</v>
      </c>
      <c r="I478" s="28">
        <v>41736</v>
      </c>
    </row>
    <row r="479" spans="1:9" x14ac:dyDescent="0.25">
      <c r="A479" s="23" t="str">
        <f>Table13[[#This Row],[Rubric]]&amp;" "&amp;Table13[[#This Row],[Number]]</f>
        <v>CMPE 3326</v>
      </c>
      <c r="B479" s="37" t="s">
        <v>1395</v>
      </c>
      <c r="C479" s="31">
        <v>3326</v>
      </c>
      <c r="D479" s="31">
        <v>1101010002</v>
      </c>
      <c r="E479" s="31" t="s">
        <v>7072</v>
      </c>
      <c r="F479" s="30">
        <v>3</v>
      </c>
      <c r="G479" s="29">
        <v>3</v>
      </c>
      <c r="H479" s="29" t="s">
        <v>6667</v>
      </c>
      <c r="I479" s="28">
        <v>41736</v>
      </c>
    </row>
    <row r="480" spans="1:9" x14ac:dyDescent="0.25">
      <c r="A480" s="23" t="str">
        <f>Table13[[#This Row],[Rubric]]&amp;" "&amp;Table13[[#This Row],[Number]]</f>
        <v>CMPE 3328</v>
      </c>
      <c r="B480" s="37" t="s">
        <v>1395</v>
      </c>
      <c r="C480" s="31">
        <v>3328</v>
      </c>
      <c r="D480" s="31">
        <v>1102020006</v>
      </c>
      <c r="E480" s="31" t="s">
        <v>7073</v>
      </c>
      <c r="F480" s="30">
        <v>3</v>
      </c>
      <c r="G480" s="29">
        <v>3</v>
      </c>
      <c r="H480" s="29" t="s">
        <v>6667</v>
      </c>
      <c r="I480" s="28">
        <v>41736</v>
      </c>
    </row>
    <row r="481" spans="1:9" x14ac:dyDescent="0.25">
      <c r="A481" s="23" t="str">
        <f>Table13[[#This Row],[Rubric]]&amp;" "&amp;Table13[[#This Row],[Number]]</f>
        <v>CMPE 3331</v>
      </c>
      <c r="B481" s="37" t="s">
        <v>1395</v>
      </c>
      <c r="C481" s="31">
        <v>3331</v>
      </c>
      <c r="D481" s="31">
        <v>1409020006</v>
      </c>
      <c r="E481" s="31" t="s">
        <v>7074</v>
      </c>
      <c r="F481" s="30">
        <v>3</v>
      </c>
      <c r="G481" s="29">
        <v>3</v>
      </c>
      <c r="H481" s="29" t="s">
        <v>6667</v>
      </c>
      <c r="I481" s="28">
        <v>41789</v>
      </c>
    </row>
    <row r="482" spans="1:9" x14ac:dyDescent="0.25">
      <c r="A482" s="23" t="str">
        <f>Table13[[#This Row],[Rubric]]&amp;" "&amp;Table13[[#This Row],[Number]]</f>
        <v>CMPE 3333</v>
      </c>
      <c r="B482" s="37" t="s">
        <v>1395</v>
      </c>
      <c r="C482" s="31">
        <v>3333</v>
      </c>
      <c r="D482" s="31">
        <v>1107010006</v>
      </c>
      <c r="E482" s="31" t="s">
        <v>7075</v>
      </c>
      <c r="F482" s="30">
        <v>3</v>
      </c>
      <c r="G482" s="29">
        <v>3</v>
      </c>
      <c r="H482" s="29" t="s">
        <v>6667</v>
      </c>
      <c r="I482" s="28">
        <v>41736</v>
      </c>
    </row>
    <row r="483" spans="1:9" x14ac:dyDescent="0.25">
      <c r="A483" s="23" t="str">
        <f>Table13[[#This Row],[Rubric]]&amp;" "&amp;Table13[[#This Row],[Number]]</f>
        <v>CMPE 3334</v>
      </c>
      <c r="B483" s="37" t="s">
        <v>1395</v>
      </c>
      <c r="C483" s="31">
        <v>3334</v>
      </c>
      <c r="D483" s="31">
        <v>1409030006</v>
      </c>
      <c r="E483" s="31" t="s">
        <v>7076</v>
      </c>
      <c r="F483" s="30">
        <v>3</v>
      </c>
      <c r="G483" s="29">
        <v>3</v>
      </c>
      <c r="H483" s="29" t="s">
        <v>6667</v>
      </c>
      <c r="I483" s="28">
        <v>41736</v>
      </c>
    </row>
    <row r="484" spans="1:9" x14ac:dyDescent="0.25">
      <c r="A484" s="23" t="str">
        <f>Table13[[#This Row],[Rubric]]&amp;" "&amp;Table13[[#This Row],[Number]]</f>
        <v>CMPE 3340</v>
      </c>
      <c r="B484" s="37" t="s">
        <v>1395</v>
      </c>
      <c r="C484" s="31">
        <v>3340</v>
      </c>
      <c r="D484" s="31">
        <v>1409030006</v>
      </c>
      <c r="E484" s="31" t="s">
        <v>1491</v>
      </c>
      <c r="F484" s="30">
        <v>3</v>
      </c>
      <c r="G484" s="29">
        <v>3</v>
      </c>
      <c r="H484" s="29" t="s">
        <v>6667</v>
      </c>
      <c r="I484" s="28">
        <v>41736</v>
      </c>
    </row>
    <row r="485" spans="1:9" x14ac:dyDescent="0.25">
      <c r="A485" s="23" t="str">
        <f>Table13[[#This Row],[Rubric]]&amp;" "&amp;Table13[[#This Row],[Number]]</f>
        <v>CMPE 3341</v>
      </c>
      <c r="B485" s="37" t="s">
        <v>1395</v>
      </c>
      <c r="C485" s="31">
        <v>3341</v>
      </c>
      <c r="D485" s="31">
        <v>1409030006</v>
      </c>
      <c r="E485" s="31" t="s">
        <v>7077</v>
      </c>
      <c r="F485" s="30">
        <v>3</v>
      </c>
      <c r="G485" s="29">
        <v>3</v>
      </c>
      <c r="H485" s="29" t="s">
        <v>6667</v>
      </c>
      <c r="I485" s="28">
        <v>41736</v>
      </c>
    </row>
    <row r="486" spans="1:9" x14ac:dyDescent="0.25">
      <c r="A486" s="23" t="str">
        <f>Table13[[#This Row],[Rubric]]&amp;" "&amp;Table13[[#This Row],[Number]]</f>
        <v>CMPE 3342</v>
      </c>
      <c r="B486" s="37" t="s">
        <v>1395</v>
      </c>
      <c r="C486" s="31">
        <v>3342</v>
      </c>
      <c r="D486" s="31">
        <v>1410010006</v>
      </c>
      <c r="E486" s="31" t="s">
        <v>7078</v>
      </c>
      <c r="F486" s="30">
        <v>3</v>
      </c>
      <c r="G486" s="29">
        <v>3</v>
      </c>
      <c r="H486" s="29" t="s">
        <v>6667</v>
      </c>
      <c r="I486" s="28">
        <v>41736</v>
      </c>
    </row>
    <row r="487" spans="1:9" x14ac:dyDescent="0.25">
      <c r="A487" s="23" t="str">
        <f>Table13[[#This Row],[Rubric]]&amp;" "&amp;Table13[[#This Row],[Number]]</f>
        <v>CMPE 3403</v>
      </c>
      <c r="B487" s="37" t="s">
        <v>1395</v>
      </c>
      <c r="C487" s="31">
        <v>3403</v>
      </c>
      <c r="D487" s="31">
        <v>1410010006</v>
      </c>
      <c r="E487" s="31" t="s">
        <v>7079</v>
      </c>
      <c r="F487" s="30">
        <v>4</v>
      </c>
      <c r="G487" s="29">
        <v>3</v>
      </c>
      <c r="H487" s="29" t="s">
        <v>6667</v>
      </c>
      <c r="I487" s="28">
        <v>41736</v>
      </c>
    </row>
    <row r="488" spans="1:9" x14ac:dyDescent="0.25">
      <c r="A488" s="23" t="str">
        <f>Table13[[#This Row],[Rubric]]&amp;" "&amp;Table13[[#This Row],[Number]]</f>
        <v>CMPE 3437</v>
      </c>
      <c r="B488" s="37" t="s">
        <v>1395</v>
      </c>
      <c r="C488" s="31">
        <v>3437</v>
      </c>
      <c r="D488" s="31">
        <v>1409020006</v>
      </c>
      <c r="E488" s="31" t="s">
        <v>7080</v>
      </c>
      <c r="F488" s="30">
        <v>4</v>
      </c>
      <c r="G488" s="29">
        <v>3</v>
      </c>
      <c r="H488" s="29" t="s">
        <v>6667</v>
      </c>
      <c r="I488" s="28">
        <v>41736</v>
      </c>
    </row>
    <row r="489" spans="1:9" x14ac:dyDescent="0.25">
      <c r="A489" s="23" t="str">
        <f>Table13[[#This Row],[Rubric]]&amp;" "&amp;Table13[[#This Row],[Number]]</f>
        <v>CMPE 4185</v>
      </c>
      <c r="B489" s="37" t="s">
        <v>1395</v>
      </c>
      <c r="C489" s="31">
        <v>4185</v>
      </c>
      <c r="D489" s="31">
        <v>1409010006</v>
      </c>
      <c r="E489" s="31" t="s">
        <v>7081</v>
      </c>
      <c r="F489" s="30">
        <v>1</v>
      </c>
      <c r="G489" s="29">
        <v>4</v>
      </c>
      <c r="H489" s="29" t="s">
        <v>6667</v>
      </c>
      <c r="I489" s="28">
        <v>41736</v>
      </c>
    </row>
    <row r="490" spans="1:9" x14ac:dyDescent="0.25">
      <c r="A490" s="23" t="str">
        <f>Table13[[#This Row],[Rubric]]&amp;" "&amp;Table13[[#This Row],[Number]]</f>
        <v>CMPE 4301</v>
      </c>
      <c r="B490" s="37" t="s">
        <v>1395</v>
      </c>
      <c r="C490" s="31">
        <v>4301</v>
      </c>
      <c r="D490" s="31">
        <v>1107010006</v>
      </c>
      <c r="E490" s="31" t="s">
        <v>1429</v>
      </c>
      <c r="F490" s="30">
        <v>3</v>
      </c>
      <c r="G490" s="29">
        <v>4</v>
      </c>
      <c r="H490" s="29" t="s">
        <v>6667</v>
      </c>
      <c r="I490" s="28">
        <v>41736</v>
      </c>
    </row>
    <row r="491" spans="1:9" x14ac:dyDescent="0.25">
      <c r="A491" s="23" t="str">
        <f>Table13[[#This Row],[Rubric]]&amp;" "&amp;Table13[[#This Row],[Number]]</f>
        <v>CMPE 4303</v>
      </c>
      <c r="B491" s="37" t="s">
        <v>1395</v>
      </c>
      <c r="C491" s="31">
        <v>4303</v>
      </c>
      <c r="D491" s="31">
        <v>1409020006</v>
      </c>
      <c r="E491" s="31" t="s">
        <v>7082</v>
      </c>
      <c r="F491" s="30">
        <v>3</v>
      </c>
      <c r="G491" s="29">
        <v>4</v>
      </c>
      <c r="H491" s="29" t="s">
        <v>6667</v>
      </c>
      <c r="I491" s="28">
        <v>41736</v>
      </c>
    </row>
    <row r="492" spans="1:9" x14ac:dyDescent="0.25">
      <c r="A492" s="23" t="str">
        <f>Table13[[#This Row],[Rubric]]&amp;" "&amp;Table13[[#This Row],[Number]]</f>
        <v>CMPE 4327</v>
      </c>
      <c r="B492" s="37" t="s">
        <v>1395</v>
      </c>
      <c r="C492" s="31">
        <v>4327</v>
      </c>
      <c r="D492" s="31">
        <v>1409030006</v>
      </c>
      <c r="E492" s="31" t="s">
        <v>1417</v>
      </c>
      <c r="F492" s="30">
        <v>3</v>
      </c>
      <c r="G492" s="29">
        <v>4</v>
      </c>
      <c r="H492" s="29" t="s">
        <v>6667</v>
      </c>
      <c r="I492" s="28">
        <v>41736</v>
      </c>
    </row>
    <row r="493" spans="1:9" x14ac:dyDescent="0.25">
      <c r="A493" s="23" t="str">
        <f>Table13[[#This Row],[Rubric]]&amp;" "&amp;Table13[[#This Row],[Number]]</f>
        <v>CMPE 4333</v>
      </c>
      <c r="B493" s="37" t="s">
        <v>1395</v>
      </c>
      <c r="C493" s="31">
        <v>4333</v>
      </c>
      <c r="D493" s="31">
        <v>1107010006</v>
      </c>
      <c r="E493" s="31" t="s">
        <v>7083</v>
      </c>
      <c r="F493" s="30">
        <v>3</v>
      </c>
      <c r="G493" s="29">
        <v>4</v>
      </c>
      <c r="H493" s="29" t="s">
        <v>6667</v>
      </c>
      <c r="I493" s="28">
        <v>41736</v>
      </c>
    </row>
    <row r="494" spans="1:9" x14ac:dyDescent="0.25">
      <c r="A494" s="23" t="str">
        <f>Table13[[#This Row],[Rubric]]&amp;" "&amp;Table13[[#This Row],[Number]]</f>
        <v>CMPE 4334</v>
      </c>
      <c r="B494" s="37" t="s">
        <v>1395</v>
      </c>
      <c r="C494" s="31">
        <v>4334</v>
      </c>
      <c r="D494" s="31">
        <v>1109010006</v>
      </c>
      <c r="E494" s="31" t="s">
        <v>1469</v>
      </c>
      <c r="F494" s="30">
        <v>3</v>
      </c>
      <c r="G494" s="29">
        <v>4</v>
      </c>
      <c r="H494" s="29" t="s">
        <v>6667</v>
      </c>
      <c r="I494" s="28">
        <v>41736</v>
      </c>
    </row>
    <row r="495" spans="1:9" x14ac:dyDescent="0.25">
      <c r="A495" s="23" t="str">
        <f>Table13[[#This Row],[Rubric]]&amp;" "&amp;Table13[[#This Row],[Number]]</f>
        <v>CMPE 4335</v>
      </c>
      <c r="B495" s="37" t="s">
        <v>1395</v>
      </c>
      <c r="C495" s="31">
        <v>4335</v>
      </c>
      <c r="D495" s="31">
        <v>1409020006</v>
      </c>
      <c r="E495" s="31" t="s">
        <v>7084</v>
      </c>
      <c r="F495" s="30">
        <v>3</v>
      </c>
      <c r="G495" s="29">
        <v>4</v>
      </c>
      <c r="H495" s="29" t="s">
        <v>6667</v>
      </c>
      <c r="I495" s="28">
        <v>41736</v>
      </c>
    </row>
    <row r="496" spans="1:9" x14ac:dyDescent="0.25">
      <c r="A496" s="23" t="str">
        <f>Table13[[#This Row],[Rubric]]&amp;" "&amp;Table13[[#This Row],[Number]]</f>
        <v>CMPE 4336</v>
      </c>
      <c r="B496" s="37" t="s">
        <v>1395</v>
      </c>
      <c r="C496" s="31">
        <v>4336</v>
      </c>
      <c r="D496" s="31">
        <v>1109010006</v>
      </c>
      <c r="E496" s="31" t="s">
        <v>7085</v>
      </c>
      <c r="F496" s="30">
        <v>3</v>
      </c>
      <c r="G496" s="29">
        <v>4</v>
      </c>
      <c r="H496" s="29" t="s">
        <v>6667</v>
      </c>
      <c r="I496" s="28">
        <v>41736</v>
      </c>
    </row>
    <row r="497" spans="1:9" x14ac:dyDescent="0.25">
      <c r="A497" s="23" t="str">
        <f>Table13[[#This Row],[Rubric]]&amp;" "&amp;Table13[[#This Row],[Number]]</f>
        <v>CMPE 4341</v>
      </c>
      <c r="B497" s="37" t="s">
        <v>1395</v>
      </c>
      <c r="C497" s="31">
        <v>4341</v>
      </c>
      <c r="D497" s="31">
        <v>1409020006</v>
      </c>
      <c r="E497" s="31" t="s">
        <v>7086</v>
      </c>
      <c r="F497" s="30">
        <v>3</v>
      </c>
      <c r="G497" s="29">
        <v>4</v>
      </c>
      <c r="H497" s="29" t="s">
        <v>6667</v>
      </c>
      <c r="I497" s="28">
        <v>41736</v>
      </c>
    </row>
    <row r="498" spans="1:9" x14ac:dyDescent="0.25">
      <c r="A498" s="23" t="str">
        <f>Table13[[#This Row],[Rubric]]&amp;" "&amp;Table13[[#This Row],[Number]]</f>
        <v>CMPE 4345</v>
      </c>
      <c r="B498" s="37" t="s">
        <v>1395</v>
      </c>
      <c r="C498" s="31">
        <v>4345</v>
      </c>
      <c r="D498" s="31">
        <v>1109010006</v>
      </c>
      <c r="E498" s="31" t="s">
        <v>1421</v>
      </c>
      <c r="F498" s="30">
        <v>3</v>
      </c>
      <c r="G498" s="29">
        <v>1</v>
      </c>
      <c r="H498" s="29" t="s">
        <v>6667</v>
      </c>
      <c r="I498" s="28">
        <v>41736</v>
      </c>
    </row>
    <row r="499" spans="1:9" x14ac:dyDescent="0.25">
      <c r="A499" s="23" t="str">
        <f>Table13[[#This Row],[Rubric]]&amp;" "&amp;Table13[[#This Row],[Number]]</f>
        <v>CMPE 4350</v>
      </c>
      <c r="B499" s="37" t="s">
        <v>1395</v>
      </c>
      <c r="C499" s="31">
        <v>4350</v>
      </c>
      <c r="D499" s="31">
        <v>1101020006</v>
      </c>
      <c r="E499" s="31" t="s">
        <v>7087</v>
      </c>
      <c r="F499" s="30">
        <v>3</v>
      </c>
      <c r="G499" s="29">
        <v>4</v>
      </c>
      <c r="H499" s="29" t="s">
        <v>6667</v>
      </c>
      <c r="I499" s="28">
        <v>41736</v>
      </c>
    </row>
    <row r="500" spans="1:9" x14ac:dyDescent="0.25">
      <c r="A500" s="23" t="str">
        <f>Table13[[#This Row],[Rubric]]&amp;" "&amp;Table13[[#This Row],[Number]]</f>
        <v>CMPE 4363</v>
      </c>
      <c r="B500" s="37" t="s">
        <v>1395</v>
      </c>
      <c r="C500" s="31">
        <v>4363</v>
      </c>
      <c r="D500" s="31">
        <v>1109010006</v>
      </c>
      <c r="E500" s="31" t="s">
        <v>7088</v>
      </c>
      <c r="F500" s="30">
        <v>3</v>
      </c>
      <c r="G500" s="29">
        <v>4</v>
      </c>
      <c r="H500" s="29" t="s">
        <v>6667</v>
      </c>
      <c r="I500" s="28">
        <v>41736</v>
      </c>
    </row>
    <row r="501" spans="1:9" x14ac:dyDescent="0.25">
      <c r="A501" s="23" t="str">
        <f>Table13[[#This Row],[Rubric]]&amp;" "&amp;Table13[[#This Row],[Number]]</f>
        <v>CMPE 4365</v>
      </c>
      <c r="B501" s="37" t="s">
        <v>1395</v>
      </c>
      <c r="C501" s="31">
        <v>4365</v>
      </c>
      <c r="D501" s="31">
        <v>1410010006</v>
      </c>
      <c r="E501" s="31" t="s">
        <v>7089</v>
      </c>
      <c r="F501" s="30">
        <v>3</v>
      </c>
      <c r="G501" s="29">
        <v>4</v>
      </c>
      <c r="H501" s="29" t="s">
        <v>6667</v>
      </c>
      <c r="I501" s="28">
        <v>41736</v>
      </c>
    </row>
    <row r="502" spans="1:9" x14ac:dyDescent="0.25">
      <c r="A502" s="23" t="str">
        <f>Table13[[#This Row],[Rubric]]&amp;" "&amp;Table13[[#This Row],[Number]]</f>
        <v>CMPE 4366</v>
      </c>
      <c r="B502" s="37" t="s">
        <v>1395</v>
      </c>
      <c r="C502" s="31">
        <v>4366</v>
      </c>
      <c r="D502" s="31">
        <v>1410010006</v>
      </c>
      <c r="E502" s="31" t="s">
        <v>7090</v>
      </c>
      <c r="F502" s="30">
        <v>3</v>
      </c>
      <c r="G502" s="29">
        <v>4</v>
      </c>
      <c r="H502" s="29" t="s">
        <v>6667</v>
      </c>
      <c r="I502" s="28">
        <v>41736</v>
      </c>
    </row>
    <row r="503" spans="1:9" x14ac:dyDescent="0.25">
      <c r="A503" s="23" t="str">
        <f>Table13[[#This Row],[Rubric]]&amp;" "&amp;Table13[[#This Row],[Number]]</f>
        <v>CMPE 4367</v>
      </c>
      <c r="B503" s="37" t="s">
        <v>1395</v>
      </c>
      <c r="C503" s="31">
        <v>4367</v>
      </c>
      <c r="D503" s="31">
        <v>1410010006</v>
      </c>
      <c r="E503" s="31" t="s">
        <v>7091</v>
      </c>
      <c r="F503" s="30">
        <v>3</v>
      </c>
      <c r="G503" s="29">
        <v>4</v>
      </c>
      <c r="H503" s="29" t="s">
        <v>6667</v>
      </c>
      <c r="I503" s="28">
        <v>41736</v>
      </c>
    </row>
    <row r="504" spans="1:9" x14ac:dyDescent="0.25">
      <c r="A504" s="23" t="str">
        <f>Table13[[#This Row],[Rubric]]&amp;" "&amp;Table13[[#This Row],[Number]]</f>
        <v>CMPE 4371</v>
      </c>
      <c r="B504" s="37" t="s">
        <v>1395</v>
      </c>
      <c r="C504" s="31">
        <v>4371</v>
      </c>
      <c r="D504" s="31">
        <v>1409030006</v>
      </c>
      <c r="E504" s="31" t="s">
        <v>7092</v>
      </c>
      <c r="F504" s="30">
        <v>3</v>
      </c>
      <c r="G504" s="29">
        <v>4</v>
      </c>
      <c r="H504" s="29" t="s">
        <v>6667</v>
      </c>
      <c r="I504" s="28">
        <v>41736</v>
      </c>
    </row>
    <row r="505" spans="1:9" x14ac:dyDescent="0.25">
      <c r="A505" s="23" t="str">
        <f>Table13[[#This Row],[Rubric]]&amp;" "&amp;Table13[[#This Row],[Number]]</f>
        <v>CMPE 4372</v>
      </c>
      <c r="B505" s="37" t="s">
        <v>1395</v>
      </c>
      <c r="C505" s="31">
        <v>4372</v>
      </c>
      <c r="D505" s="31">
        <v>1409030006</v>
      </c>
      <c r="E505" s="31" t="s">
        <v>7093</v>
      </c>
      <c r="F505" s="30">
        <v>3</v>
      </c>
      <c r="G505" s="29">
        <v>4</v>
      </c>
      <c r="H505" s="29" t="s">
        <v>6667</v>
      </c>
      <c r="I505" s="28">
        <v>41736</v>
      </c>
    </row>
    <row r="506" spans="1:9" x14ac:dyDescent="0.25">
      <c r="A506" s="23" t="str">
        <f>Table13[[#This Row],[Rubric]]&amp;" "&amp;Table13[[#This Row],[Number]]</f>
        <v>CMPE 4373</v>
      </c>
      <c r="B506" s="37" t="s">
        <v>1395</v>
      </c>
      <c r="C506" s="31">
        <v>4373</v>
      </c>
      <c r="D506" s="31">
        <v>1409020006</v>
      </c>
      <c r="E506" s="31" t="s">
        <v>7094</v>
      </c>
      <c r="F506" s="30">
        <v>3</v>
      </c>
      <c r="G506" s="29">
        <v>4</v>
      </c>
      <c r="H506" s="29" t="s">
        <v>6667</v>
      </c>
      <c r="I506" s="28">
        <v>41789</v>
      </c>
    </row>
    <row r="507" spans="1:9" x14ac:dyDescent="0.25">
      <c r="A507" s="23" t="str">
        <f>Table13[[#This Row],[Rubric]]&amp;" "&amp;Table13[[#This Row],[Number]]</f>
        <v>CMPE 4374</v>
      </c>
      <c r="B507" s="37" t="s">
        <v>1395</v>
      </c>
      <c r="C507" s="31">
        <v>4374</v>
      </c>
      <c r="D507" s="31">
        <v>1410010006</v>
      </c>
      <c r="E507" s="31" t="s">
        <v>7095</v>
      </c>
      <c r="F507" s="30">
        <v>3</v>
      </c>
      <c r="G507" s="29">
        <v>4</v>
      </c>
      <c r="H507" s="29" t="s">
        <v>6667</v>
      </c>
      <c r="I507" s="28">
        <v>41789</v>
      </c>
    </row>
    <row r="508" spans="1:9" x14ac:dyDescent="0.25">
      <c r="A508" s="23" t="str">
        <f>Table13[[#This Row],[Rubric]]&amp;" "&amp;Table13[[#This Row],[Number]]</f>
        <v>CMPE 4375</v>
      </c>
      <c r="B508" s="37" t="s">
        <v>1395</v>
      </c>
      <c r="C508" s="31">
        <v>4375</v>
      </c>
      <c r="D508" s="31">
        <v>1410010006</v>
      </c>
      <c r="E508" s="31" t="s">
        <v>7096</v>
      </c>
      <c r="F508" s="30">
        <v>3</v>
      </c>
      <c r="G508" s="29">
        <v>4</v>
      </c>
      <c r="H508" s="29" t="s">
        <v>6667</v>
      </c>
      <c r="I508" s="28">
        <v>41736</v>
      </c>
    </row>
    <row r="509" spans="1:9" x14ac:dyDescent="0.25">
      <c r="A509" s="23" t="str">
        <f>Table13[[#This Row],[Rubric]]&amp;" "&amp;Table13[[#This Row],[Number]]</f>
        <v>CMPE 4380</v>
      </c>
      <c r="B509" s="37" t="s">
        <v>1395</v>
      </c>
      <c r="C509" s="31">
        <v>4380</v>
      </c>
      <c r="D509" s="31">
        <v>1409020006</v>
      </c>
      <c r="E509" s="31" t="s">
        <v>7084</v>
      </c>
      <c r="F509" s="30">
        <v>3</v>
      </c>
      <c r="G509" s="29">
        <v>4</v>
      </c>
      <c r="H509" s="29" t="s">
        <v>6667</v>
      </c>
      <c r="I509" s="28">
        <v>41736</v>
      </c>
    </row>
    <row r="510" spans="1:9" x14ac:dyDescent="0.25">
      <c r="A510" s="23" t="str">
        <f>Table13[[#This Row],[Rubric]]&amp;" "&amp;Table13[[#This Row],[Number]]</f>
        <v>CMPE 4381</v>
      </c>
      <c r="B510" s="37" t="s">
        <v>1395</v>
      </c>
      <c r="C510" s="31">
        <v>4381</v>
      </c>
      <c r="D510" s="31">
        <v>1409030006</v>
      </c>
      <c r="E510" s="31" t="s">
        <v>7097</v>
      </c>
      <c r="F510" s="30">
        <v>3</v>
      </c>
      <c r="G510" s="29">
        <v>4</v>
      </c>
      <c r="H510" s="29" t="s">
        <v>6667</v>
      </c>
      <c r="I510" s="28">
        <v>41736</v>
      </c>
    </row>
    <row r="511" spans="1:9" x14ac:dyDescent="0.25">
      <c r="A511" s="23" t="str">
        <f>Table13[[#This Row],[Rubric]]&amp;" "&amp;Table13[[#This Row],[Number]]</f>
        <v>CMPE 4390</v>
      </c>
      <c r="B511" s="37" t="s">
        <v>1395</v>
      </c>
      <c r="C511" s="31">
        <v>4390</v>
      </c>
      <c r="D511" s="31">
        <v>1409020006</v>
      </c>
      <c r="E511" s="31" t="s">
        <v>7098</v>
      </c>
      <c r="F511" s="30">
        <v>3</v>
      </c>
      <c r="G511" s="29">
        <v>4</v>
      </c>
      <c r="H511" s="29" t="s">
        <v>6667</v>
      </c>
      <c r="I511" s="28">
        <v>41736</v>
      </c>
    </row>
    <row r="512" spans="1:9" x14ac:dyDescent="0.25">
      <c r="A512" s="23" t="str">
        <f>Table13[[#This Row],[Rubric]]&amp;" "&amp;Table13[[#This Row],[Number]]</f>
        <v>COMD 1310</v>
      </c>
      <c r="B512" s="37" t="s">
        <v>1573</v>
      </c>
      <c r="C512" s="31">
        <v>1310</v>
      </c>
      <c r="D512" s="31">
        <v>1616030001</v>
      </c>
      <c r="E512" s="31" t="s">
        <v>7099</v>
      </c>
      <c r="F512" s="30">
        <v>3</v>
      </c>
      <c r="G512" s="29">
        <v>1</v>
      </c>
      <c r="H512" s="29" t="s">
        <v>6667</v>
      </c>
      <c r="I512" s="28">
        <v>41736</v>
      </c>
    </row>
    <row r="513" spans="1:9" x14ac:dyDescent="0.25">
      <c r="A513" s="23" t="str">
        <f>Table13[[#This Row],[Rubric]]&amp;" "&amp;Table13[[#This Row],[Number]]</f>
        <v>COMD 1320</v>
      </c>
      <c r="B513" s="37" t="s">
        <v>1573</v>
      </c>
      <c r="C513" s="31">
        <v>1320</v>
      </c>
      <c r="D513" s="31">
        <v>1616030001</v>
      </c>
      <c r="E513" s="31" t="s">
        <v>7100</v>
      </c>
      <c r="F513" s="30">
        <v>3</v>
      </c>
      <c r="G513" s="29">
        <v>1</v>
      </c>
      <c r="H513" s="29" t="s">
        <v>6667</v>
      </c>
      <c r="I513" s="28">
        <v>41736</v>
      </c>
    </row>
    <row r="514" spans="1:9" x14ac:dyDescent="0.25">
      <c r="A514" s="23" t="str">
        <f>Table13[[#This Row],[Rubric]]&amp;" "&amp;Table13[[#This Row],[Number]]</f>
        <v>COMD 2310</v>
      </c>
      <c r="B514" s="37" t="s">
        <v>1573</v>
      </c>
      <c r="C514" s="31">
        <v>2310</v>
      </c>
      <c r="D514" s="31">
        <v>5102030014</v>
      </c>
      <c r="E514" s="31" t="s">
        <v>7101</v>
      </c>
      <c r="F514" s="30">
        <v>3</v>
      </c>
      <c r="G514" s="29">
        <v>2</v>
      </c>
      <c r="H514" s="29" t="s">
        <v>6667</v>
      </c>
      <c r="I514" s="28">
        <v>41736</v>
      </c>
    </row>
    <row r="515" spans="1:9" x14ac:dyDescent="0.25">
      <c r="A515" s="23" t="str">
        <f>Table13[[#This Row],[Rubric]]&amp;" "&amp;Table13[[#This Row],[Number]]</f>
        <v>COMD 3310</v>
      </c>
      <c r="B515" s="37" t="s">
        <v>1573</v>
      </c>
      <c r="C515" s="31">
        <v>3310</v>
      </c>
      <c r="D515" s="31">
        <v>4227010001</v>
      </c>
      <c r="E515" s="31" t="s">
        <v>7102</v>
      </c>
      <c r="F515" s="30">
        <v>3</v>
      </c>
      <c r="G515" s="29">
        <v>3</v>
      </c>
      <c r="H515" s="29" t="s">
        <v>6667</v>
      </c>
      <c r="I515" s="28">
        <v>41736</v>
      </c>
    </row>
    <row r="516" spans="1:9" x14ac:dyDescent="0.25">
      <c r="A516" s="23" t="str">
        <f>Table13[[#This Row],[Rubric]]&amp;" "&amp;Table13[[#This Row],[Number]]</f>
        <v>COMD 3315</v>
      </c>
      <c r="B516" s="37" t="s">
        <v>1573</v>
      </c>
      <c r="C516" s="31">
        <v>3315</v>
      </c>
      <c r="D516" s="31">
        <v>5102020014</v>
      </c>
      <c r="E516" s="31" t="s">
        <v>7103</v>
      </c>
      <c r="F516" s="30">
        <v>3</v>
      </c>
      <c r="G516" s="29">
        <v>3</v>
      </c>
      <c r="H516" s="29" t="s">
        <v>6667</v>
      </c>
      <c r="I516" s="28">
        <v>41736</v>
      </c>
    </row>
    <row r="517" spans="1:9" x14ac:dyDescent="0.25">
      <c r="A517" s="23" t="str">
        <f>Table13[[#This Row],[Rubric]]&amp;" "&amp;Table13[[#This Row],[Number]]</f>
        <v>COMD 3320</v>
      </c>
      <c r="B517" s="37" t="s">
        <v>1573</v>
      </c>
      <c r="C517" s="31">
        <v>3320</v>
      </c>
      <c r="D517" s="31">
        <v>5102040014</v>
      </c>
      <c r="E517" s="31" t="s">
        <v>7104</v>
      </c>
      <c r="F517" s="30">
        <v>3</v>
      </c>
      <c r="G517" s="29">
        <v>3</v>
      </c>
      <c r="H517" s="29" t="s">
        <v>6667</v>
      </c>
      <c r="I517" s="28">
        <v>41736</v>
      </c>
    </row>
    <row r="518" spans="1:9" x14ac:dyDescent="0.25">
      <c r="A518" s="23" t="str">
        <f>Table13[[#This Row],[Rubric]]&amp;" "&amp;Table13[[#This Row],[Number]]</f>
        <v>COMD 3330</v>
      </c>
      <c r="B518" s="37" t="s">
        <v>1573</v>
      </c>
      <c r="C518" s="31">
        <v>3330</v>
      </c>
      <c r="D518" s="31">
        <v>5102010014</v>
      </c>
      <c r="E518" s="31" t="s">
        <v>7105</v>
      </c>
      <c r="F518" s="30">
        <v>3</v>
      </c>
      <c r="G518" s="29">
        <v>3</v>
      </c>
      <c r="H518" s="29" t="s">
        <v>6667</v>
      </c>
      <c r="I518" s="28">
        <v>41736</v>
      </c>
    </row>
    <row r="519" spans="1:9" x14ac:dyDescent="0.25">
      <c r="A519" s="23" t="str">
        <f>Table13[[#This Row],[Rubric]]&amp;" "&amp;Table13[[#This Row],[Number]]</f>
        <v>COMD 3340</v>
      </c>
      <c r="B519" s="37" t="s">
        <v>1573</v>
      </c>
      <c r="C519" s="31">
        <v>3340</v>
      </c>
      <c r="D519" s="31">
        <v>5102020014</v>
      </c>
      <c r="E519" s="31" t="s">
        <v>7106</v>
      </c>
      <c r="F519" s="30">
        <v>3</v>
      </c>
      <c r="G519" s="29">
        <v>3</v>
      </c>
      <c r="H519" s="29" t="s">
        <v>6667</v>
      </c>
      <c r="I519" s="28">
        <v>41736</v>
      </c>
    </row>
    <row r="520" spans="1:9" x14ac:dyDescent="0.25">
      <c r="A520" s="23" t="str">
        <f>Table13[[#This Row],[Rubric]]&amp;" "&amp;Table13[[#This Row],[Number]]</f>
        <v>COMD 3355</v>
      </c>
      <c r="B520" s="37" t="s">
        <v>1573</v>
      </c>
      <c r="C520" s="31">
        <v>3355</v>
      </c>
      <c r="D520" s="31">
        <v>5102030014</v>
      </c>
      <c r="E520" s="31" t="s">
        <v>7107</v>
      </c>
      <c r="F520" s="30">
        <v>3</v>
      </c>
      <c r="G520" s="29">
        <v>3</v>
      </c>
      <c r="H520" s="29" t="s">
        <v>6667</v>
      </c>
      <c r="I520" s="28">
        <v>41736</v>
      </c>
    </row>
    <row r="521" spans="1:9" x14ac:dyDescent="0.25">
      <c r="A521" s="23" t="str">
        <f>Table13[[#This Row],[Rubric]]&amp;" "&amp;Table13[[#This Row],[Number]]</f>
        <v>COMD 3360</v>
      </c>
      <c r="B521" s="37" t="s">
        <v>1573</v>
      </c>
      <c r="C521" s="31">
        <v>3360</v>
      </c>
      <c r="D521" s="31">
        <v>5102040014</v>
      </c>
      <c r="E521" s="31" t="s">
        <v>7108</v>
      </c>
      <c r="F521" s="30">
        <v>3</v>
      </c>
      <c r="G521" s="29">
        <v>3</v>
      </c>
      <c r="H521" s="29" t="s">
        <v>6667</v>
      </c>
      <c r="I521" s="28">
        <v>41736</v>
      </c>
    </row>
    <row r="522" spans="1:9" x14ac:dyDescent="0.25">
      <c r="A522" s="23" t="str">
        <f>Table13[[#This Row],[Rubric]]&amp;" "&amp;Table13[[#This Row],[Number]]</f>
        <v>COMD 4310</v>
      </c>
      <c r="B522" s="37" t="s">
        <v>1573</v>
      </c>
      <c r="C522" s="31">
        <v>4310</v>
      </c>
      <c r="D522" s="31">
        <v>5102030014</v>
      </c>
      <c r="E522" s="31" t="s">
        <v>7109</v>
      </c>
      <c r="F522" s="30">
        <v>3</v>
      </c>
      <c r="G522" s="29">
        <v>4</v>
      </c>
      <c r="H522" s="29" t="s">
        <v>6667</v>
      </c>
      <c r="I522" s="28">
        <v>41736</v>
      </c>
    </row>
    <row r="523" spans="1:9" x14ac:dyDescent="0.25">
      <c r="A523" s="23" t="str">
        <f>Table13[[#This Row],[Rubric]]&amp;" "&amp;Table13[[#This Row],[Number]]</f>
        <v>COMD 4330</v>
      </c>
      <c r="B523" s="37" t="s">
        <v>1573</v>
      </c>
      <c r="C523" s="31">
        <v>4330</v>
      </c>
      <c r="D523" s="31">
        <v>5102010014</v>
      </c>
      <c r="E523" s="31" t="s">
        <v>7110</v>
      </c>
      <c r="F523" s="30">
        <v>3</v>
      </c>
      <c r="G523" s="29">
        <v>4</v>
      </c>
      <c r="H523" s="29" t="s">
        <v>6667</v>
      </c>
      <c r="I523" s="28">
        <v>41736</v>
      </c>
    </row>
    <row r="524" spans="1:9" x14ac:dyDescent="0.25">
      <c r="A524" s="23" t="str">
        <f>Table13[[#This Row],[Rubric]]&amp;" "&amp;Table13[[#This Row],[Number]]</f>
        <v>COMD 4350</v>
      </c>
      <c r="B524" s="37" t="s">
        <v>1573</v>
      </c>
      <c r="C524" s="31">
        <v>4350</v>
      </c>
      <c r="D524" s="31">
        <v>5102030014</v>
      </c>
      <c r="E524" s="31" t="s">
        <v>7111</v>
      </c>
      <c r="F524" s="30">
        <v>3</v>
      </c>
      <c r="G524" s="29">
        <v>4</v>
      </c>
      <c r="H524" s="29" t="s">
        <v>6667</v>
      </c>
      <c r="I524" s="28">
        <v>41736</v>
      </c>
    </row>
    <row r="525" spans="1:9" x14ac:dyDescent="0.25">
      <c r="A525" s="23" t="str">
        <f>Table13[[#This Row],[Rubric]]&amp;" "&amp;Table13[[#This Row],[Number]]</f>
        <v>COMD 4360</v>
      </c>
      <c r="B525" s="37" t="s">
        <v>1573</v>
      </c>
      <c r="C525" s="31">
        <v>4360</v>
      </c>
      <c r="D525" s="31">
        <v>5102030014</v>
      </c>
      <c r="E525" s="31" t="s">
        <v>7112</v>
      </c>
      <c r="F525" s="30">
        <v>3</v>
      </c>
      <c r="G525" s="29">
        <v>4</v>
      </c>
      <c r="H525" s="29" t="s">
        <v>6667</v>
      </c>
      <c r="I525" s="28">
        <v>41736</v>
      </c>
    </row>
    <row r="526" spans="1:9" x14ac:dyDescent="0.25">
      <c r="A526" s="23" t="str">
        <f>Table13[[#This Row],[Rubric]]&amp;" "&amp;Table13[[#This Row],[Number]]</f>
        <v>COMD 4365</v>
      </c>
      <c r="B526" s="37" t="s">
        <v>1573</v>
      </c>
      <c r="C526" s="31">
        <v>4365</v>
      </c>
      <c r="D526" s="31">
        <v>5102010014</v>
      </c>
      <c r="E526" s="31" t="s">
        <v>7113</v>
      </c>
      <c r="F526" s="30">
        <v>3</v>
      </c>
      <c r="G526" s="29">
        <v>4</v>
      </c>
      <c r="H526" s="29" t="s">
        <v>6667</v>
      </c>
      <c r="I526" s="28">
        <v>41736</v>
      </c>
    </row>
    <row r="527" spans="1:9" x14ac:dyDescent="0.25">
      <c r="A527" s="23" t="str">
        <f>Table13[[#This Row],[Rubric]]&amp;" "&amp;Table13[[#This Row],[Number]]</f>
        <v>COMD 4370</v>
      </c>
      <c r="B527" s="37" t="s">
        <v>1573</v>
      </c>
      <c r="C527" s="31">
        <v>4370</v>
      </c>
      <c r="D527" s="31">
        <v>5102030014</v>
      </c>
      <c r="E527" s="31" t="s">
        <v>7114</v>
      </c>
      <c r="F527" s="30">
        <v>3</v>
      </c>
      <c r="G527" s="29">
        <v>4</v>
      </c>
      <c r="H527" s="29" t="s">
        <v>6667</v>
      </c>
      <c r="I527" s="28">
        <v>41736</v>
      </c>
    </row>
    <row r="528" spans="1:9" x14ac:dyDescent="0.25">
      <c r="A528" s="23" t="str">
        <f>Table13[[#This Row],[Rubric]]&amp;" "&amp;Table13[[#This Row],[Number]]</f>
        <v>COMD 4380</v>
      </c>
      <c r="B528" s="37" t="s">
        <v>1573</v>
      </c>
      <c r="C528" s="31">
        <v>4380</v>
      </c>
      <c r="D528" s="31">
        <v>5102030014</v>
      </c>
      <c r="E528" s="31" t="s">
        <v>7115</v>
      </c>
      <c r="F528" s="30">
        <v>3</v>
      </c>
      <c r="G528" s="29">
        <v>4</v>
      </c>
      <c r="H528" s="29" t="s">
        <v>6667</v>
      </c>
      <c r="I528" s="28">
        <v>41736</v>
      </c>
    </row>
    <row r="529" spans="1:9" x14ac:dyDescent="0.25">
      <c r="A529" s="23" t="str">
        <f>Table13[[#This Row],[Rubric]]&amp;" "&amp;Table13[[#This Row],[Number]]</f>
        <v>COMD 4390</v>
      </c>
      <c r="B529" s="37" t="s">
        <v>1573</v>
      </c>
      <c r="C529" s="31">
        <v>4390</v>
      </c>
      <c r="D529" s="31">
        <v>5102030014</v>
      </c>
      <c r="E529" s="31" t="s">
        <v>7116</v>
      </c>
      <c r="F529" s="30">
        <v>3</v>
      </c>
      <c r="G529" s="29">
        <v>4</v>
      </c>
      <c r="H529" s="29" t="s">
        <v>6667</v>
      </c>
      <c r="I529" s="28">
        <v>41736</v>
      </c>
    </row>
    <row r="530" spans="1:9" x14ac:dyDescent="0.25">
      <c r="A530" s="23" t="str">
        <f>Table13[[#This Row],[Rubric]]&amp;" "&amp;Table13[[#This Row],[Number]]</f>
        <v>COMD 5320</v>
      </c>
      <c r="B530" s="37" t="s">
        <v>1573</v>
      </c>
      <c r="C530" s="31">
        <v>5320</v>
      </c>
      <c r="D530" s="31">
        <v>1616030001</v>
      </c>
      <c r="E530" s="31" t="s">
        <v>7117</v>
      </c>
      <c r="F530" s="30">
        <v>3</v>
      </c>
      <c r="G530" s="29">
        <v>5</v>
      </c>
      <c r="H530" s="29" t="s">
        <v>6667</v>
      </c>
      <c r="I530" s="28">
        <v>41736</v>
      </c>
    </row>
    <row r="531" spans="1:9" x14ac:dyDescent="0.25">
      <c r="A531" s="23" t="str">
        <f>Table13[[#This Row],[Rubric]]&amp;" "&amp;Table13[[#This Row],[Number]]</f>
        <v>COMD 5330</v>
      </c>
      <c r="B531" s="37" t="s">
        <v>1573</v>
      </c>
      <c r="C531" s="31">
        <v>5330</v>
      </c>
      <c r="D531" s="31">
        <v>1616030001</v>
      </c>
      <c r="E531" s="31" t="s">
        <v>7118</v>
      </c>
      <c r="F531" s="30">
        <v>3</v>
      </c>
      <c r="G531" s="29">
        <v>5</v>
      </c>
      <c r="H531" s="29" t="s">
        <v>6667</v>
      </c>
      <c r="I531" s="28">
        <v>41736</v>
      </c>
    </row>
    <row r="532" spans="1:9" x14ac:dyDescent="0.25">
      <c r="A532" s="23" t="str">
        <f>Table13[[#This Row],[Rubric]]&amp;" "&amp;Table13[[#This Row],[Number]]</f>
        <v>COMD 6180</v>
      </c>
      <c r="B532" s="37" t="s">
        <v>1573</v>
      </c>
      <c r="C532" s="31">
        <v>6180</v>
      </c>
      <c r="D532" s="31">
        <v>5102030014</v>
      </c>
      <c r="E532" s="31" t="s">
        <v>7119</v>
      </c>
      <c r="F532" s="30">
        <v>1</v>
      </c>
      <c r="G532" s="29">
        <v>5</v>
      </c>
      <c r="H532" s="29" t="s">
        <v>6667</v>
      </c>
      <c r="I532" s="28">
        <v>41736</v>
      </c>
    </row>
    <row r="533" spans="1:9" x14ac:dyDescent="0.25">
      <c r="A533" s="23" t="str">
        <f>Table13[[#This Row],[Rubric]]&amp;" "&amp;Table13[[#This Row],[Number]]</f>
        <v>COMD 6301</v>
      </c>
      <c r="B533" s="37" t="s">
        <v>1573</v>
      </c>
      <c r="C533" s="31">
        <v>6301</v>
      </c>
      <c r="D533" s="31">
        <v>5102030014</v>
      </c>
      <c r="E533" s="31" t="s">
        <v>7120</v>
      </c>
      <c r="F533" s="30">
        <v>3</v>
      </c>
      <c r="G533" s="29">
        <v>5</v>
      </c>
      <c r="H533" s="29" t="s">
        <v>6667</v>
      </c>
      <c r="I533" s="28">
        <v>41736</v>
      </c>
    </row>
    <row r="534" spans="1:9" x14ac:dyDescent="0.25">
      <c r="A534" s="23" t="str">
        <f>Table13[[#This Row],[Rubric]]&amp;" "&amp;Table13[[#This Row],[Number]]</f>
        <v>COMD 6302</v>
      </c>
      <c r="B534" s="37" t="s">
        <v>1573</v>
      </c>
      <c r="C534" s="31">
        <v>6302</v>
      </c>
      <c r="D534" s="31">
        <v>5102030014</v>
      </c>
      <c r="E534" s="31" t="s">
        <v>7121</v>
      </c>
      <c r="F534" s="30">
        <v>3</v>
      </c>
      <c r="G534" s="29">
        <v>5</v>
      </c>
      <c r="H534" s="29" t="s">
        <v>6667</v>
      </c>
      <c r="I534" s="28">
        <v>41736</v>
      </c>
    </row>
    <row r="535" spans="1:9" x14ac:dyDescent="0.25">
      <c r="A535" s="23" t="str">
        <f>Table13[[#This Row],[Rubric]]&amp;" "&amp;Table13[[#This Row],[Number]]</f>
        <v>COMD 6303</v>
      </c>
      <c r="B535" s="37" t="s">
        <v>1573</v>
      </c>
      <c r="C535" s="31">
        <v>6303</v>
      </c>
      <c r="D535" s="31">
        <v>5102030014</v>
      </c>
      <c r="E535" s="31" t="s">
        <v>7122</v>
      </c>
      <c r="F535" s="30">
        <v>3</v>
      </c>
      <c r="G535" s="29">
        <v>5</v>
      </c>
      <c r="H535" s="29" t="s">
        <v>6667</v>
      </c>
      <c r="I535" s="28">
        <v>41736</v>
      </c>
    </row>
    <row r="536" spans="1:9" x14ac:dyDescent="0.25">
      <c r="A536" s="23" t="str">
        <f>Table13[[#This Row],[Rubric]]&amp;" "&amp;Table13[[#This Row],[Number]]</f>
        <v>COMD 6304</v>
      </c>
      <c r="B536" s="37" t="s">
        <v>1573</v>
      </c>
      <c r="C536" s="31">
        <v>6304</v>
      </c>
      <c r="D536" s="31">
        <v>5102030014</v>
      </c>
      <c r="E536" s="31" t="s">
        <v>7123</v>
      </c>
      <c r="F536" s="30">
        <v>3</v>
      </c>
      <c r="G536" s="29">
        <v>5</v>
      </c>
      <c r="H536" s="29" t="s">
        <v>6667</v>
      </c>
      <c r="I536" s="28">
        <v>41736</v>
      </c>
    </row>
    <row r="537" spans="1:9" x14ac:dyDescent="0.25">
      <c r="A537" s="23" t="str">
        <f>Table13[[#This Row],[Rubric]]&amp;" "&amp;Table13[[#This Row],[Number]]</f>
        <v>COMD 6310</v>
      </c>
      <c r="B537" s="37" t="s">
        <v>1573</v>
      </c>
      <c r="C537" s="31">
        <v>6310</v>
      </c>
      <c r="D537" s="31">
        <v>5102040014</v>
      </c>
      <c r="E537" s="31" t="s">
        <v>7124</v>
      </c>
      <c r="F537" s="30">
        <v>3</v>
      </c>
      <c r="G537" s="29">
        <v>5</v>
      </c>
      <c r="H537" s="29" t="s">
        <v>6667</v>
      </c>
      <c r="I537" s="28">
        <v>41736</v>
      </c>
    </row>
    <row r="538" spans="1:9" x14ac:dyDescent="0.25">
      <c r="A538" s="23" t="str">
        <f>Table13[[#This Row],[Rubric]]&amp;" "&amp;Table13[[#This Row],[Number]]</f>
        <v>COMD 6320</v>
      </c>
      <c r="B538" s="37" t="s">
        <v>1573</v>
      </c>
      <c r="C538" s="31">
        <v>6320</v>
      </c>
      <c r="D538" s="31">
        <v>5102040014</v>
      </c>
      <c r="E538" s="31" t="s">
        <v>7125</v>
      </c>
      <c r="F538" s="30">
        <v>3</v>
      </c>
      <c r="G538" s="29">
        <v>5</v>
      </c>
      <c r="H538" s="29" t="s">
        <v>6667</v>
      </c>
      <c r="I538" s="28">
        <v>41736</v>
      </c>
    </row>
    <row r="539" spans="1:9" x14ac:dyDescent="0.25">
      <c r="A539" s="23" t="str">
        <f>Table13[[#This Row],[Rubric]]&amp;" "&amp;Table13[[#This Row],[Number]]</f>
        <v>COMD 6325</v>
      </c>
      <c r="B539" s="37" t="s">
        <v>1573</v>
      </c>
      <c r="C539" s="31">
        <v>6325</v>
      </c>
      <c r="D539" s="31">
        <v>5102040014</v>
      </c>
      <c r="E539" s="31" t="s">
        <v>7126</v>
      </c>
      <c r="F539" s="30">
        <v>3</v>
      </c>
      <c r="G539" s="29">
        <v>5</v>
      </c>
      <c r="H539" s="29" t="s">
        <v>6667</v>
      </c>
      <c r="I539" s="28">
        <v>41736</v>
      </c>
    </row>
    <row r="540" spans="1:9" x14ac:dyDescent="0.25">
      <c r="A540" s="23" t="str">
        <f>Table13[[#This Row],[Rubric]]&amp;" "&amp;Table13[[#This Row],[Number]]</f>
        <v>COMD 6330</v>
      </c>
      <c r="B540" s="37" t="s">
        <v>1573</v>
      </c>
      <c r="C540" s="31">
        <v>6330</v>
      </c>
      <c r="D540" s="31">
        <v>5102030014</v>
      </c>
      <c r="E540" s="31" t="s">
        <v>7127</v>
      </c>
      <c r="F540" s="30">
        <v>3</v>
      </c>
      <c r="G540" s="29">
        <v>5</v>
      </c>
      <c r="H540" s="29" t="s">
        <v>6667</v>
      </c>
      <c r="I540" s="28">
        <v>41736</v>
      </c>
    </row>
    <row r="541" spans="1:9" x14ac:dyDescent="0.25">
      <c r="A541" s="23" t="str">
        <f>Table13[[#This Row],[Rubric]]&amp;" "&amp;Table13[[#This Row],[Number]]</f>
        <v>COMD 6335</v>
      </c>
      <c r="B541" s="37" t="s">
        <v>1573</v>
      </c>
      <c r="C541" s="31">
        <v>6335</v>
      </c>
      <c r="D541" s="31">
        <v>5102030014</v>
      </c>
      <c r="E541" s="31" t="s">
        <v>7128</v>
      </c>
      <c r="F541" s="30">
        <v>3</v>
      </c>
      <c r="G541" s="29">
        <v>5</v>
      </c>
      <c r="H541" s="29" t="s">
        <v>6667</v>
      </c>
      <c r="I541" s="28">
        <v>41736</v>
      </c>
    </row>
    <row r="542" spans="1:9" x14ac:dyDescent="0.25">
      <c r="A542" s="23" t="str">
        <f>Table13[[#This Row],[Rubric]]&amp;" "&amp;Table13[[#This Row],[Number]]</f>
        <v>COMD 6340</v>
      </c>
      <c r="B542" s="37" t="s">
        <v>1573</v>
      </c>
      <c r="C542" s="31">
        <v>6340</v>
      </c>
      <c r="D542" s="31">
        <v>5102030014</v>
      </c>
      <c r="E542" s="31" t="s">
        <v>7129</v>
      </c>
      <c r="F542" s="30">
        <v>3</v>
      </c>
      <c r="G542" s="29">
        <v>5</v>
      </c>
      <c r="H542" s="29" t="s">
        <v>6667</v>
      </c>
      <c r="I542" s="28">
        <v>41736</v>
      </c>
    </row>
    <row r="543" spans="1:9" x14ac:dyDescent="0.25">
      <c r="A543" s="23" t="str">
        <f>Table13[[#This Row],[Rubric]]&amp;" "&amp;Table13[[#This Row],[Number]]</f>
        <v>COMD 6345</v>
      </c>
      <c r="B543" s="37" t="s">
        <v>1573</v>
      </c>
      <c r="C543" s="31">
        <v>6345</v>
      </c>
      <c r="D543" s="31">
        <v>5102030014</v>
      </c>
      <c r="E543" s="31" t="s">
        <v>7130</v>
      </c>
      <c r="F543" s="30">
        <v>3</v>
      </c>
      <c r="G543" s="29">
        <v>5</v>
      </c>
      <c r="H543" s="29" t="s">
        <v>6667</v>
      </c>
      <c r="I543" s="28">
        <v>41736</v>
      </c>
    </row>
    <row r="544" spans="1:9" x14ac:dyDescent="0.25">
      <c r="A544" s="23" t="str">
        <f>Table13[[#This Row],[Rubric]]&amp;" "&amp;Table13[[#This Row],[Number]]</f>
        <v>COMD 6350</v>
      </c>
      <c r="B544" s="37" t="s">
        <v>1573</v>
      </c>
      <c r="C544" s="31">
        <v>6350</v>
      </c>
      <c r="D544" s="31">
        <v>5102040014</v>
      </c>
      <c r="E544" s="31" t="s">
        <v>7131</v>
      </c>
      <c r="F544" s="30">
        <v>3</v>
      </c>
      <c r="G544" s="29">
        <v>5</v>
      </c>
      <c r="H544" s="29" t="s">
        <v>6667</v>
      </c>
      <c r="I544" s="28">
        <v>41736</v>
      </c>
    </row>
    <row r="545" spans="1:9" x14ac:dyDescent="0.25">
      <c r="A545" s="23" t="str">
        <f>Table13[[#This Row],[Rubric]]&amp;" "&amp;Table13[[#This Row],[Number]]</f>
        <v>COMD 6355</v>
      </c>
      <c r="B545" s="37" t="s">
        <v>1573</v>
      </c>
      <c r="C545" s="31">
        <v>6355</v>
      </c>
      <c r="D545" s="31">
        <v>5102040014</v>
      </c>
      <c r="E545" s="31" t="s">
        <v>7132</v>
      </c>
      <c r="F545" s="30">
        <v>3</v>
      </c>
      <c r="G545" s="29">
        <v>5</v>
      </c>
      <c r="H545" s="29" t="s">
        <v>6667</v>
      </c>
      <c r="I545" s="28">
        <v>41736</v>
      </c>
    </row>
    <row r="546" spans="1:9" x14ac:dyDescent="0.25">
      <c r="A546" s="23" t="str">
        <f>Table13[[#This Row],[Rubric]]&amp;" "&amp;Table13[[#This Row],[Number]]</f>
        <v>COMD 6360</v>
      </c>
      <c r="B546" s="37" t="s">
        <v>1573</v>
      </c>
      <c r="C546" s="31">
        <v>6360</v>
      </c>
      <c r="D546" s="31">
        <v>5102010014</v>
      </c>
      <c r="E546" s="31" t="s">
        <v>7133</v>
      </c>
      <c r="F546" s="30">
        <v>3</v>
      </c>
      <c r="G546" s="29">
        <v>5</v>
      </c>
      <c r="H546" s="29" t="s">
        <v>6667</v>
      </c>
      <c r="I546" s="28">
        <v>41736</v>
      </c>
    </row>
    <row r="547" spans="1:9" x14ac:dyDescent="0.25">
      <c r="A547" s="23" t="str">
        <f>Table13[[#This Row],[Rubric]]&amp;" "&amp;Table13[[#This Row],[Number]]</f>
        <v>COMD 6365</v>
      </c>
      <c r="B547" s="37" t="s">
        <v>1573</v>
      </c>
      <c r="C547" s="31">
        <v>6365</v>
      </c>
      <c r="D547" s="31">
        <v>5102040014</v>
      </c>
      <c r="E547" s="31" t="s">
        <v>7134</v>
      </c>
      <c r="F547" s="30">
        <v>3</v>
      </c>
      <c r="G547" s="29">
        <v>5</v>
      </c>
      <c r="H547" s="29" t="s">
        <v>6667</v>
      </c>
      <c r="I547" s="28">
        <v>41736</v>
      </c>
    </row>
    <row r="548" spans="1:9" x14ac:dyDescent="0.25">
      <c r="A548" s="23" t="str">
        <f>Table13[[#This Row],[Rubric]]&amp;" "&amp;Table13[[#This Row],[Number]]</f>
        <v>COMD 6370</v>
      </c>
      <c r="B548" s="37" t="s">
        <v>1573</v>
      </c>
      <c r="C548" s="31">
        <v>6370</v>
      </c>
      <c r="D548" s="31">
        <v>5102030014</v>
      </c>
      <c r="E548" s="31" t="s">
        <v>7135</v>
      </c>
      <c r="F548" s="30">
        <v>3</v>
      </c>
      <c r="G548" s="29">
        <v>5</v>
      </c>
      <c r="H548" s="29" t="s">
        <v>6702</v>
      </c>
      <c r="I548" s="28">
        <v>41736</v>
      </c>
    </row>
    <row r="549" spans="1:9" x14ac:dyDescent="0.25">
      <c r="A549" s="23" t="str">
        <f>Table13[[#This Row],[Rubric]]&amp;" "&amp;Table13[[#This Row],[Number]]</f>
        <v>COMD 6385</v>
      </c>
      <c r="B549" s="37" t="s">
        <v>1573</v>
      </c>
      <c r="C549" s="31">
        <v>6385</v>
      </c>
      <c r="D549" s="31">
        <v>5102010014</v>
      </c>
      <c r="E549" s="31" t="s">
        <v>7136</v>
      </c>
      <c r="F549" s="30">
        <v>3</v>
      </c>
      <c r="G549" s="29">
        <v>5</v>
      </c>
      <c r="H549" s="29" t="s">
        <v>6667</v>
      </c>
      <c r="I549" s="28">
        <v>41736</v>
      </c>
    </row>
    <row r="550" spans="1:9" x14ac:dyDescent="0.25">
      <c r="A550" s="23" t="str">
        <f>Table13[[#This Row],[Rubric]]&amp;" "&amp;Table13[[#This Row],[Number]]</f>
        <v>COMD 6395</v>
      </c>
      <c r="B550" s="37" t="s">
        <v>1573</v>
      </c>
      <c r="C550" s="31">
        <v>6395</v>
      </c>
      <c r="D550" s="31">
        <v>5102010014</v>
      </c>
      <c r="E550" s="31" t="s">
        <v>7137</v>
      </c>
      <c r="F550" s="30">
        <v>3</v>
      </c>
      <c r="G550" s="29">
        <v>5</v>
      </c>
      <c r="H550" s="29" t="s">
        <v>6667</v>
      </c>
      <c r="I550" s="28">
        <v>41736</v>
      </c>
    </row>
    <row r="551" spans="1:9" x14ac:dyDescent="0.25">
      <c r="A551" s="23" t="str">
        <f>Table13[[#This Row],[Rubric]]&amp;" "&amp;Table13[[#This Row],[Number]]</f>
        <v>COMD 6396</v>
      </c>
      <c r="B551" s="37" t="s">
        <v>1573</v>
      </c>
      <c r="C551" s="31">
        <v>6396</v>
      </c>
      <c r="D551" s="31">
        <v>5102010014</v>
      </c>
      <c r="E551" s="31" t="s">
        <v>7138</v>
      </c>
      <c r="F551" s="30">
        <v>3</v>
      </c>
      <c r="G551" s="29">
        <v>5</v>
      </c>
      <c r="H551" s="29" t="s">
        <v>6667</v>
      </c>
      <c r="I551" s="28">
        <v>41736</v>
      </c>
    </row>
    <row r="552" spans="1:9" x14ac:dyDescent="0.25">
      <c r="A552" s="23" t="str">
        <f>Table13[[#This Row],[Rubric]]&amp;" "&amp;Table13[[#This Row],[Number]]</f>
        <v>COMD 6397</v>
      </c>
      <c r="B552" s="37" t="s">
        <v>1573</v>
      </c>
      <c r="C552" s="31">
        <v>6397</v>
      </c>
      <c r="D552" s="31">
        <v>5102010014</v>
      </c>
      <c r="E552" s="31" t="s">
        <v>7139</v>
      </c>
      <c r="F552" s="30">
        <v>3</v>
      </c>
      <c r="G552" s="29">
        <v>5</v>
      </c>
      <c r="H552" s="29" t="s">
        <v>6667</v>
      </c>
      <c r="I552" s="28">
        <v>41736</v>
      </c>
    </row>
    <row r="553" spans="1:9" x14ac:dyDescent="0.25">
      <c r="A553" s="23" t="str">
        <f>Table13[[#This Row],[Rubric]]&amp;" "&amp;Table13[[#This Row],[Number]]</f>
        <v>COMD 7300</v>
      </c>
      <c r="B553" s="37" t="s">
        <v>1573</v>
      </c>
      <c r="C553" s="31">
        <v>7300</v>
      </c>
      <c r="D553" s="31">
        <v>5102040014</v>
      </c>
      <c r="E553" s="31" t="s">
        <v>7140</v>
      </c>
      <c r="F553" s="30">
        <v>3</v>
      </c>
      <c r="G553" s="29">
        <v>5</v>
      </c>
      <c r="H553" s="29" t="s">
        <v>6667</v>
      </c>
      <c r="I553" s="28">
        <v>41736</v>
      </c>
    </row>
    <row r="554" spans="1:9" x14ac:dyDescent="0.25">
      <c r="A554" s="23" t="str">
        <f>Table13[[#This Row],[Rubric]]&amp;" "&amp;Table13[[#This Row],[Number]]</f>
        <v>COMM 1301</v>
      </c>
      <c r="B554" s="37" t="s">
        <v>1616</v>
      </c>
      <c r="C554" s="31">
        <v>1301</v>
      </c>
      <c r="D554" s="31">
        <v>5006010003</v>
      </c>
      <c r="E554" s="31" t="s">
        <v>7141</v>
      </c>
      <c r="F554" s="30">
        <v>3</v>
      </c>
      <c r="G554" s="29">
        <v>1</v>
      </c>
      <c r="H554" s="29" t="s">
        <v>6667</v>
      </c>
      <c r="I554" s="28">
        <v>41736</v>
      </c>
    </row>
    <row r="555" spans="1:9" x14ac:dyDescent="0.25">
      <c r="A555" s="23" t="str">
        <f>Table13[[#This Row],[Rubric]]&amp;" "&amp;Table13[[#This Row],[Number]]</f>
        <v>COMM 1302</v>
      </c>
      <c r="B555" s="37" t="s">
        <v>1616</v>
      </c>
      <c r="C555" s="31">
        <v>1302</v>
      </c>
      <c r="D555" s="31">
        <v>901010001</v>
      </c>
      <c r="E555" s="31" t="s">
        <v>1700</v>
      </c>
      <c r="F555" s="30">
        <v>3</v>
      </c>
      <c r="G555" s="29">
        <v>1</v>
      </c>
      <c r="H555" s="29" t="s">
        <v>6667</v>
      </c>
      <c r="I555" s="28">
        <v>41736</v>
      </c>
    </row>
    <row r="556" spans="1:9" x14ac:dyDescent="0.25">
      <c r="A556" s="23" t="str">
        <f>Table13[[#This Row],[Rubric]]&amp;" "&amp;Table13[[#This Row],[Number]]</f>
        <v>COMM 1303</v>
      </c>
      <c r="B556" s="37" t="s">
        <v>1616</v>
      </c>
      <c r="C556" s="31">
        <v>1303</v>
      </c>
      <c r="D556" s="31">
        <v>2313040001</v>
      </c>
      <c r="E556" s="31" t="s">
        <v>7142</v>
      </c>
      <c r="F556" s="30">
        <v>3</v>
      </c>
      <c r="G556" s="29">
        <v>1</v>
      </c>
      <c r="H556" s="29" t="s">
        <v>6667</v>
      </c>
      <c r="I556" s="28">
        <v>41736</v>
      </c>
    </row>
    <row r="557" spans="1:9" x14ac:dyDescent="0.25">
      <c r="A557" s="23" t="str">
        <f>Table13[[#This Row],[Rubric]]&amp;" "&amp;Table13[[#This Row],[Number]]</f>
        <v>COMM 1305</v>
      </c>
      <c r="B557" s="37" t="s">
        <v>1616</v>
      </c>
      <c r="C557" s="31">
        <v>1305</v>
      </c>
      <c r="D557" s="31">
        <v>5005060003</v>
      </c>
      <c r="E557" s="31" t="s">
        <v>7143</v>
      </c>
      <c r="F557" s="30">
        <v>3</v>
      </c>
      <c r="G557" s="29">
        <v>1</v>
      </c>
      <c r="H557" s="29" t="s">
        <v>6667</v>
      </c>
      <c r="I557" s="28">
        <v>41736</v>
      </c>
    </row>
    <row r="558" spans="1:9" x14ac:dyDescent="0.25">
      <c r="A558" s="23" t="str">
        <f>Table13[[#This Row],[Rubric]]&amp;" "&amp;Table13[[#This Row],[Number]]</f>
        <v>COMM 1311</v>
      </c>
      <c r="B558" s="37" t="s">
        <v>1616</v>
      </c>
      <c r="C558" s="31">
        <v>1311</v>
      </c>
      <c r="D558" s="31">
        <v>5005020003</v>
      </c>
      <c r="E558" s="31" t="s">
        <v>7144</v>
      </c>
      <c r="F558" s="30">
        <v>3</v>
      </c>
      <c r="G558" s="29">
        <v>1</v>
      </c>
      <c r="H558" s="29" t="s">
        <v>6667</v>
      </c>
      <c r="I558" s="28">
        <v>41736</v>
      </c>
    </row>
    <row r="559" spans="1:9" x14ac:dyDescent="0.25">
      <c r="A559" s="23" t="str">
        <f>Table13[[#This Row],[Rubric]]&amp;" "&amp;Table13[[#This Row],[Number]]</f>
        <v>COMM 1312</v>
      </c>
      <c r="B559" s="37" t="s">
        <v>1616</v>
      </c>
      <c r="C559" s="31">
        <v>1312</v>
      </c>
      <c r="D559" s="31">
        <v>5005020003</v>
      </c>
      <c r="E559" s="31" t="s">
        <v>7145</v>
      </c>
      <c r="F559" s="30">
        <v>3</v>
      </c>
      <c r="G559" s="29">
        <v>1</v>
      </c>
      <c r="H559" s="29" t="s">
        <v>6667</v>
      </c>
      <c r="I559" s="28">
        <v>41736</v>
      </c>
    </row>
    <row r="560" spans="1:9" x14ac:dyDescent="0.25">
      <c r="A560" s="23" t="str">
        <f>Table13[[#This Row],[Rubric]]&amp;" "&amp;Table13[[#This Row],[Number]]</f>
        <v>COMM 1315</v>
      </c>
      <c r="B560" s="37" t="s">
        <v>1616</v>
      </c>
      <c r="C560" s="31">
        <v>1315</v>
      </c>
      <c r="D560" s="31">
        <v>901020001</v>
      </c>
      <c r="E560" s="31" t="s">
        <v>7146</v>
      </c>
      <c r="F560" s="30">
        <v>3</v>
      </c>
      <c r="G560" s="29">
        <v>1</v>
      </c>
      <c r="H560" s="29" t="s">
        <v>6667</v>
      </c>
      <c r="I560" s="28">
        <v>41736</v>
      </c>
    </row>
    <row r="561" spans="1:9" x14ac:dyDescent="0.25">
      <c r="A561" s="23" t="str">
        <f>Table13[[#This Row],[Rubric]]&amp;" "&amp;Table13[[#This Row],[Number]]</f>
        <v>COMM 1615</v>
      </c>
      <c r="B561" s="37" t="s">
        <v>1616</v>
      </c>
      <c r="C561" s="31">
        <v>1615</v>
      </c>
      <c r="D561" s="31">
        <v>5005070003</v>
      </c>
      <c r="E561" s="31" t="s">
        <v>7147</v>
      </c>
      <c r="F561" s="30">
        <v>6</v>
      </c>
      <c r="G561" s="29">
        <v>1</v>
      </c>
      <c r="H561" s="29" t="s">
        <v>6667</v>
      </c>
      <c r="I561" s="28">
        <v>41736</v>
      </c>
    </row>
    <row r="562" spans="1:9" x14ac:dyDescent="0.25">
      <c r="A562" s="23" t="str">
        <f>Table13[[#This Row],[Rubric]]&amp;" "&amp;Table13[[#This Row],[Number]]</f>
        <v>COMM 1616</v>
      </c>
      <c r="B562" s="37" t="s">
        <v>1616</v>
      </c>
      <c r="C562" s="31">
        <v>1616</v>
      </c>
      <c r="D562" s="31">
        <v>907010003</v>
      </c>
      <c r="E562" s="31" t="s">
        <v>7148</v>
      </c>
      <c r="F562" s="30">
        <v>6</v>
      </c>
      <c r="G562" s="29">
        <v>1</v>
      </c>
      <c r="H562" s="29" t="s">
        <v>6667</v>
      </c>
      <c r="I562" s="28">
        <v>41736</v>
      </c>
    </row>
    <row r="563" spans="1:9" x14ac:dyDescent="0.25">
      <c r="A563" s="23" t="str">
        <f>Table13[[#This Row],[Rubric]]&amp;" "&amp;Table13[[#This Row],[Number]]</f>
        <v>COMM 2101</v>
      </c>
      <c r="B563" s="37" t="s">
        <v>1616</v>
      </c>
      <c r="C563" s="31">
        <v>2101</v>
      </c>
      <c r="D563" s="31">
        <v>5005070003</v>
      </c>
      <c r="E563" s="31" t="s">
        <v>7149</v>
      </c>
      <c r="F563" s="30">
        <v>1</v>
      </c>
      <c r="G563" s="29">
        <v>2</v>
      </c>
      <c r="H563" s="29" t="s">
        <v>6667</v>
      </c>
      <c r="I563" s="28">
        <v>41736</v>
      </c>
    </row>
    <row r="564" spans="1:9" x14ac:dyDescent="0.25">
      <c r="A564" s="23" t="str">
        <f>Table13[[#This Row],[Rubric]]&amp;" "&amp;Table13[[#This Row],[Number]]</f>
        <v>COMM 2304</v>
      </c>
      <c r="B564" s="37" t="s">
        <v>1616</v>
      </c>
      <c r="C564" s="31">
        <v>2304</v>
      </c>
      <c r="D564" s="31">
        <v>907010003</v>
      </c>
      <c r="E564" s="31" t="s">
        <v>7150</v>
      </c>
      <c r="F564" s="30">
        <v>3</v>
      </c>
      <c r="G564" s="29">
        <v>2</v>
      </c>
      <c r="H564" s="29" t="s">
        <v>6667</v>
      </c>
      <c r="I564" s="28">
        <v>41736</v>
      </c>
    </row>
    <row r="565" spans="1:9" x14ac:dyDescent="0.25">
      <c r="A565" s="23" t="str">
        <f>Table13[[#This Row],[Rubric]]&amp;" "&amp;Table13[[#This Row],[Number]]</f>
        <v>COMM 2306</v>
      </c>
      <c r="B565" s="37" t="s">
        <v>1616</v>
      </c>
      <c r="C565" s="31">
        <v>2306</v>
      </c>
      <c r="D565" s="31">
        <v>5005060003</v>
      </c>
      <c r="E565" s="31" t="s">
        <v>7151</v>
      </c>
      <c r="F565" s="30">
        <v>3</v>
      </c>
      <c r="G565" s="29">
        <v>2</v>
      </c>
      <c r="H565" s="29" t="s">
        <v>6667</v>
      </c>
      <c r="I565" s="28">
        <v>41736</v>
      </c>
    </row>
    <row r="566" spans="1:9" x14ac:dyDescent="0.25">
      <c r="A566" s="23" t="str">
        <f>Table13[[#This Row],[Rubric]]&amp;" "&amp;Table13[[#This Row],[Number]]</f>
        <v>COMM 2310</v>
      </c>
      <c r="B566" s="37" t="s">
        <v>1616</v>
      </c>
      <c r="C566" s="31">
        <v>2310</v>
      </c>
      <c r="D566" s="31">
        <v>5006020003</v>
      </c>
      <c r="E566" s="31" t="s">
        <v>7152</v>
      </c>
      <c r="F566" s="30">
        <v>3</v>
      </c>
      <c r="G566" s="29">
        <v>2</v>
      </c>
      <c r="H566" s="29" t="s">
        <v>6667</v>
      </c>
      <c r="I566" s="28">
        <v>41736</v>
      </c>
    </row>
    <row r="567" spans="1:9" x14ac:dyDescent="0.25">
      <c r="A567" s="23" t="str">
        <f>Table13[[#This Row],[Rubric]]&amp;" "&amp;Table13[[#This Row],[Number]]</f>
        <v>COMM 2312</v>
      </c>
      <c r="B567" s="37" t="s">
        <v>1616</v>
      </c>
      <c r="C567" s="31">
        <v>2312</v>
      </c>
      <c r="D567" s="31">
        <v>5005050003</v>
      </c>
      <c r="E567" s="31" t="s">
        <v>7153</v>
      </c>
      <c r="F567" s="30">
        <v>3</v>
      </c>
      <c r="G567" s="29">
        <v>2</v>
      </c>
      <c r="H567" s="29" t="s">
        <v>6667</v>
      </c>
      <c r="I567" s="28">
        <v>41736</v>
      </c>
    </row>
    <row r="568" spans="1:9" x14ac:dyDescent="0.25">
      <c r="A568" s="23" t="str">
        <f>Table13[[#This Row],[Rubric]]&amp;" "&amp;Table13[[#This Row],[Number]]</f>
        <v>COMM 2313</v>
      </c>
      <c r="B568" s="37" t="s">
        <v>1616</v>
      </c>
      <c r="C568" s="31">
        <v>2313</v>
      </c>
      <c r="D568" s="31">
        <v>5005050003</v>
      </c>
      <c r="E568" s="31" t="s">
        <v>7154</v>
      </c>
      <c r="F568" s="30">
        <v>3</v>
      </c>
      <c r="G568" s="29">
        <v>2</v>
      </c>
      <c r="H568" s="29" t="s">
        <v>6667</v>
      </c>
      <c r="I568" s="28">
        <v>41736</v>
      </c>
    </row>
    <row r="569" spans="1:9" x14ac:dyDescent="0.25">
      <c r="A569" s="23" t="str">
        <f>Table13[[#This Row],[Rubric]]&amp;" "&amp;Table13[[#This Row],[Number]]</f>
        <v>COMM 2315</v>
      </c>
      <c r="B569" s="37" t="s">
        <v>1616</v>
      </c>
      <c r="C569" s="31">
        <v>2315</v>
      </c>
      <c r="D569" s="31">
        <v>2313040001</v>
      </c>
      <c r="E569" s="31" t="s">
        <v>7155</v>
      </c>
      <c r="F569" s="30">
        <v>3</v>
      </c>
      <c r="G569" s="29">
        <v>2</v>
      </c>
      <c r="H569" s="29" t="s">
        <v>6667</v>
      </c>
      <c r="I569" s="28">
        <v>41736</v>
      </c>
    </row>
    <row r="570" spans="1:9" x14ac:dyDescent="0.25">
      <c r="A570" s="23" t="str">
        <f>Table13[[#This Row],[Rubric]]&amp;" "&amp;Table13[[#This Row],[Number]]</f>
        <v>COMM 2316</v>
      </c>
      <c r="B570" s="37" t="s">
        <v>1616</v>
      </c>
      <c r="C570" s="31">
        <v>2316</v>
      </c>
      <c r="D570" s="31">
        <v>901010001</v>
      </c>
      <c r="E570" s="31" t="s">
        <v>7156</v>
      </c>
      <c r="F570" s="30">
        <v>3</v>
      </c>
      <c r="G570" s="29">
        <v>2</v>
      </c>
      <c r="H570" s="29" t="s">
        <v>6667</v>
      </c>
      <c r="I570" s="28">
        <v>41736</v>
      </c>
    </row>
    <row r="571" spans="1:9" x14ac:dyDescent="0.25">
      <c r="A571" s="23" t="str">
        <f>Table13[[#This Row],[Rubric]]&amp;" "&amp;Table13[[#This Row],[Number]]</f>
        <v>COMM 2317</v>
      </c>
      <c r="B571" s="37" t="s">
        <v>1616</v>
      </c>
      <c r="C571" s="31">
        <v>2317</v>
      </c>
      <c r="D571" s="31">
        <v>901010001</v>
      </c>
      <c r="E571" s="31" t="s">
        <v>7157</v>
      </c>
      <c r="F571" s="30">
        <v>3</v>
      </c>
      <c r="G571" s="29">
        <v>2</v>
      </c>
      <c r="H571" s="29" t="s">
        <v>6667</v>
      </c>
      <c r="I571" s="28">
        <v>41736</v>
      </c>
    </row>
    <row r="572" spans="1:9" x14ac:dyDescent="0.25">
      <c r="A572" s="23" t="str">
        <f>Table13[[#This Row],[Rubric]]&amp;" "&amp;Table13[[#This Row],[Number]]</f>
        <v>COMM 2319</v>
      </c>
      <c r="B572" s="37" t="s">
        <v>1616</v>
      </c>
      <c r="C572" s="31">
        <v>2319</v>
      </c>
      <c r="D572" s="31">
        <v>5005020003</v>
      </c>
      <c r="E572" s="31" t="s">
        <v>7158</v>
      </c>
      <c r="F572" s="30">
        <v>3</v>
      </c>
      <c r="G572" s="29">
        <v>2</v>
      </c>
      <c r="H572" s="29" t="s">
        <v>6667</v>
      </c>
      <c r="I572" s="28">
        <v>41736</v>
      </c>
    </row>
    <row r="573" spans="1:9" x14ac:dyDescent="0.25">
      <c r="A573" s="23" t="str">
        <f>Table13[[#This Row],[Rubric]]&amp;" "&amp;Table13[[#This Row],[Number]]</f>
        <v>COMM 2320</v>
      </c>
      <c r="B573" s="37" t="s">
        <v>1616</v>
      </c>
      <c r="C573" s="31">
        <v>2320</v>
      </c>
      <c r="D573" s="31">
        <v>5005020003</v>
      </c>
      <c r="E573" s="31" t="s">
        <v>7159</v>
      </c>
      <c r="F573" s="30">
        <v>3</v>
      </c>
      <c r="G573" s="29">
        <v>2</v>
      </c>
      <c r="H573" s="29" t="s">
        <v>6667</v>
      </c>
      <c r="I573" s="28">
        <v>41736</v>
      </c>
    </row>
    <row r="574" spans="1:9" x14ac:dyDescent="0.25">
      <c r="A574" s="23" t="str">
        <f>Table13[[#This Row],[Rubric]]&amp;" "&amp;Table13[[#This Row],[Number]]</f>
        <v>COMM 2321</v>
      </c>
      <c r="B574" s="37" t="s">
        <v>1616</v>
      </c>
      <c r="C574" s="31">
        <v>2321</v>
      </c>
      <c r="D574" s="31">
        <v>5005020003</v>
      </c>
      <c r="E574" s="31" t="s">
        <v>7160</v>
      </c>
      <c r="F574" s="30">
        <v>3</v>
      </c>
      <c r="G574" s="29">
        <v>2</v>
      </c>
      <c r="H574" s="29" t="s">
        <v>6667</v>
      </c>
      <c r="I574" s="28">
        <v>41736</v>
      </c>
    </row>
    <row r="575" spans="1:9" x14ac:dyDescent="0.25">
      <c r="A575" s="23" t="str">
        <f>Table13[[#This Row],[Rubric]]&amp;" "&amp;Table13[[#This Row],[Number]]</f>
        <v>COMM 3302</v>
      </c>
      <c r="B575" s="37" t="s">
        <v>1616</v>
      </c>
      <c r="C575" s="31">
        <v>3302</v>
      </c>
      <c r="D575" s="31">
        <v>2313040001</v>
      </c>
      <c r="E575" s="31" t="s">
        <v>7161</v>
      </c>
      <c r="F575" s="30">
        <v>3</v>
      </c>
      <c r="G575" s="29">
        <v>3</v>
      </c>
      <c r="H575" s="29" t="s">
        <v>6667</v>
      </c>
      <c r="I575" s="28">
        <v>41736</v>
      </c>
    </row>
    <row r="576" spans="1:9" x14ac:dyDescent="0.25">
      <c r="A576" s="23" t="str">
        <f>Table13[[#This Row],[Rubric]]&amp;" "&amp;Table13[[#This Row],[Number]]</f>
        <v>COMM 3303</v>
      </c>
      <c r="B576" s="37" t="s">
        <v>1616</v>
      </c>
      <c r="C576" s="31">
        <v>3303</v>
      </c>
      <c r="D576" s="31">
        <v>2313040001</v>
      </c>
      <c r="E576" s="31" t="s">
        <v>7162</v>
      </c>
      <c r="F576" s="30">
        <v>3</v>
      </c>
      <c r="G576" s="29">
        <v>3</v>
      </c>
      <c r="H576" s="29" t="s">
        <v>6667</v>
      </c>
      <c r="I576" s="28">
        <v>41736</v>
      </c>
    </row>
    <row r="577" spans="1:9" x14ac:dyDescent="0.25">
      <c r="A577" s="23" t="str">
        <f>Table13[[#This Row],[Rubric]]&amp;" "&amp;Table13[[#This Row],[Number]]</f>
        <v>COMM 3304</v>
      </c>
      <c r="B577" s="37" t="s">
        <v>1616</v>
      </c>
      <c r="C577" s="31">
        <v>3304</v>
      </c>
      <c r="D577" s="31">
        <v>909030001</v>
      </c>
      <c r="E577" s="31" t="s">
        <v>7163</v>
      </c>
      <c r="F577" s="30">
        <v>3</v>
      </c>
      <c r="G577" s="29">
        <v>3</v>
      </c>
      <c r="H577" s="29" t="s">
        <v>6667</v>
      </c>
      <c r="I577" s="28">
        <v>41736</v>
      </c>
    </row>
    <row r="578" spans="1:9" x14ac:dyDescent="0.25">
      <c r="A578" s="23" t="str">
        <f>Table13[[#This Row],[Rubric]]&amp;" "&amp;Table13[[#This Row],[Number]]</f>
        <v>COMM 3305</v>
      </c>
      <c r="B578" s="37" t="s">
        <v>1616</v>
      </c>
      <c r="C578" s="31">
        <v>3305</v>
      </c>
      <c r="D578" s="31">
        <v>904010001</v>
      </c>
      <c r="E578" s="31" t="s">
        <v>7164</v>
      </c>
      <c r="F578" s="30">
        <v>3</v>
      </c>
      <c r="G578" s="29">
        <v>3</v>
      </c>
      <c r="H578" s="29" t="s">
        <v>6667</v>
      </c>
      <c r="I578" s="28">
        <v>41736</v>
      </c>
    </row>
    <row r="579" spans="1:9" x14ac:dyDescent="0.25">
      <c r="A579" s="23" t="str">
        <f>Table13[[#This Row],[Rubric]]&amp;" "&amp;Table13[[#This Row],[Number]]</f>
        <v>COMM 3306</v>
      </c>
      <c r="B579" s="37" t="s">
        <v>1616</v>
      </c>
      <c r="C579" s="31">
        <v>3306</v>
      </c>
      <c r="D579" s="31">
        <v>904010001</v>
      </c>
      <c r="E579" s="31" t="s">
        <v>1665</v>
      </c>
      <c r="F579" s="30">
        <v>3</v>
      </c>
      <c r="G579" s="29">
        <v>3</v>
      </c>
      <c r="H579" s="29" t="s">
        <v>6667</v>
      </c>
      <c r="I579" s="28">
        <v>41736</v>
      </c>
    </row>
    <row r="580" spans="1:9" x14ac:dyDescent="0.25">
      <c r="A580" s="23" t="str">
        <f>Table13[[#This Row],[Rubric]]&amp;" "&amp;Table13[[#This Row],[Number]]</f>
        <v>COMM 3308</v>
      </c>
      <c r="B580" s="37" t="s">
        <v>1616</v>
      </c>
      <c r="C580" s="31">
        <v>3308</v>
      </c>
      <c r="D580" s="31">
        <v>5005050003</v>
      </c>
      <c r="E580" s="31" t="s">
        <v>7165</v>
      </c>
      <c r="F580" s="30">
        <v>3</v>
      </c>
      <c r="G580" s="29">
        <v>3</v>
      </c>
      <c r="H580" s="29" t="s">
        <v>6667</v>
      </c>
      <c r="I580" s="28">
        <v>41736</v>
      </c>
    </row>
    <row r="581" spans="1:9" x14ac:dyDescent="0.25">
      <c r="A581" s="23" t="str">
        <f>Table13[[#This Row],[Rubric]]&amp;" "&amp;Table13[[#This Row],[Number]]</f>
        <v>COMM 3309</v>
      </c>
      <c r="B581" s="37" t="s">
        <v>1616</v>
      </c>
      <c r="C581" s="31">
        <v>3309</v>
      </c>
      <c r="D581" s="31">
        <v>5005070003</v>
      </c>
      <c r="E581" s="31" t="s">
        <v>7166</v>
      </c>
      <c r="F581" s="30">
        <v>3</v>
      </c>
      <c r="G581" s="29">
        <v>3</v>
      </c>
      <c r="H581" s="29" t="s">
        <v>6667</v>
      </c>
      <c r="I581" s="28">
        <v>41736</v>
      </c>
    </row>
    <row r="582" spans="1:9" x14ac:dyDescent="0.25">
      <c r="A582" s="23" t="str">
        <f>Table13[[#This Row],[Rubric]]&amp;" "&amp;Table13[[#This Row],[Number]]</f>
        <v>COMM 3310</v>
      </c>
      <c r="B582" s="37" t="s">
        <v>1616</v>
      </c>
      <c r="C582" s="31">
        <v>3310</v>
      </c>
      <c r="D582" s="31">
        <v>5005020003</v>
      </c>
      <c r="E582" s="31" t="s">
        <v>7167</v>
      </c>
      <c r="F582" s="30">
        <v>3</v>
      </c>
      <c r="G582" s="29">
        <v>3</v>
      </c>
      <c r="H582" s="29" t="s">
        <v>6667</v>
      </c>
      <c r="I582" s="28">
        <v>41736</v>
      </c>
    </row>
    <row r="583" spans="1:9" x14ac:dyDescent="0.25">
      <c r="A583" s="23" t="str">
        <f>Table13[[#This Row],[Rubric]]&amp;" "&amp;Table13[[#This Row],[Number]]</f>
        <v>COMM 3311</v>
      </c>
      <c r="B583" s="37" t="s">
        <v>1616</v>
      </c>
      <c r="C583" s="31">
        <v>3311</v>
      </c>
      <c r="D583" s="31">
        <v>5005050003</v>
      </c>
      <c r="E583" s="31" t="s">
        <v>7168</v>
      </c>
      <c r="F583" s="30">
        <v>3</v>
      </c>
      <c r="G583" s="29">
        <v>3</v>
      </c>
      <c r="H583" s="29" t="s">
        <v>6667</v>
      </c>
      <c r="I583" s="28">
        <v>41736</v>
      </c>
    </row>
    <row r="584" spans="1:9" x14ac:dyDescent="0.25">
      <c r="A584" s="23" t="str">
        <f>Table13[[#This Row],[Rubric]]&amp;" "&amp;Table13[[#This Row],[Number]]</f>
        <v>COMM 3312</v>
      </c>
      <c r="B584" s="37" t="s">
        <v>1616</v>
      </c>
      <c r="C584" s="31">
        <v>3312</v>
      </c>
      <c r="D584" s="31">
        <v>5005020003</v>
      </c>
      <c r="E584" s="31" t="s">
        <v>7169</v>
      </c>
      <c r="F584" s="30">
        <v>3</v>
      </c>
      <c r="G584" s="29">
        <v>3</v>
      </c>
      <c r="H584" s="29" t="s">
        <v>6667</v>
      </c>
      <c r="I584" s="28">
        <v>41736</v>
      </c>
    </row>
    <row r="585" spans="1:9" x14ac:dyDescent="0.25">
      <c r="A585" s="23" t="str">
        <f>Table13[[#This Row],[Rubric]]&amp;" "&amp;Table13[[#This Row],[Number]]</f>
        <v>COMM 3313</v>
      </c>
      <c r="B585" s="37" t="s">
        <v>1616</v>
      </c>
      <c r="C585" s="31">
        <v>3313</v>
      </c>
      <c r="D585" s="31">
        <v>901010001</v>
      </c>
      <c r="E585" s="31" t="s">
        <v>7170</v>
      </c>
      <c r="F585" s="30">
        <v>3</v>
      </c>
      <c r="G585" s="29">
        <v>3</v>
      </c>
      <c r="H585" s="29" t="s">
        <v>6667</v>
      </c>
      <c r="I585" s="28">
        <v>41736</v>
      </c>
    </row>
    <row r="586" spans="1:9" x14ac:dyDescent="0.25">
      <c r="A586" s="23" t="str">
        <f>Table13[[#This Row],[Rubric]]&amp;" "&amp;Table13[[#This Row],[Number]]</f>
        <v>COMM 3314</v>
      </c>
      <c r="B586" s="37" t="s">
        <v>1616</v>
      </c>
      <c r="C586" s="31">
        <v>3314</v>
      </c>
      <c r="D586" s="31">
        <v>2313040001</v>
      </c>
      <c r="E586" s="31" t="s">
        <v>7171</v>
      </c>
      <c r="F586" s="30">
        <v>3</v>
      </c>
      <c r="G586" s="29">
        <v>3</v>
      </c>
      <c r="H586" s="29" t="s">
        <v>6667</v>
      </c>
      <c r="I586" s="28">
        <v>41736</v>
      </c>
    </row>
    <row r="587" spans="1:9" x14ac:dyDescent="0.25">
      <c r="A587" s="23" t="str">
        <f>Table13[[#This Row],[Rubric]]&amp;" "&amp;Table13[[#This Row],[Number]]</f>
        <v>COMM 3315</v>
      </c>
      <c r="B587" s="37" t="s">
        <v>1616</v>
      </c>
      <c r="C587" s="31">
        <v>3315</v>
      </c>
      <c r="D587" s="31">
        <v>901010001</v>
      </c>
      <c r="E587" s="31" t="s">
        <v>7172</v>
      </c>
      <c r="F587" s="30">
        <v>3</v>
      </c>
      <c r="G587" s="29">
        <v>3</v>
      </c>
      <c r="H587" s="29" t="s">
        <v>6702</v>
      </c>
      <c r="I587" s="28">
        <v>41736</v>
      </c>
    </row>
    <row r="588" spans="1:9" x14ac:dyDescent="0.25">
      <c r="A588" s="23" t="str">
        <f>Table13[[#This Row],[Rubric]]&amp;" "&amp;Table13[[#This Row],[Number]]</f>
        <v>COMM 3316</v>
      </c>
      <c r="B588" s="37" t="s">
        <v>1616</v>
      </c>
      <c r="C588" s="31">
        <v>3316</v>
      </c>
      <c r="D588" s="31">
        <v>2313040001</v>
      </c>
      <c r="E588" s="31" t="s">
        <v>7173</v>
      </c>
      <c r="F588" s="30">
        <v>3</v>
      </c>
      <c r="G588" s="29">
        <v>3</v>
      </c>
      <c r="H588" s="29" t="s">
        <v>6667</v>
      </c>
      <c r="I588" s="28">
        <v>41736</v>
      </c>
    </row>
    <row r="589" spans="1:9" x14ac:dyDescent="0.25">
      <c r="A589" s="23" t="str">
        <f>Table13[[#This Row],[Rubric]]&amp;" "&amp;Table13[[#This Row],[Number]]</f>
        <v>COMM 3317</v>
      </c>
      <c r="B589" s="37" t="s">
        <v>1616</v>
      </c>
      <c r="C589" s="31">
        <v>3317</v>
      </c>
      <c r="D589" s="31">
        <v>901010001</v>
      </c>
      <c r="E589" s="31" t="s">
        <v>7174</v>
      </c>
      <c r="F589" s="30">
        <v>3</v>
      </c>
      <c r="G589" s="29">
        <v>3</v>
      </c>
      <c r="H589" s="29" t="s">
        <v>6667</v>
      </c>
      <c r="I589" s="28">
        <v>41736</v>
      </c>
    </row>
    <row r="590" spans="1:9" x14ac:dyDescent="0.25">
      <c r="A590" s="23" t="str">
        <f>Table13[[#This Row],[Rubric]]&amp;" "&amp;Table13[[#This Row],[Number]]</f>
        <v>COMM 3323</v>
      </c>
      <c r="B590" s="37" t="s">
        <v>1616</v>
      </c>
      <c r="C590" s="31">
        <v>3323</v>
      </c>
      <c r="D590" s="31">
        <v>5005050003</v>
      </c>
      <c r="E590" s="31" t="s">
        <v>7175</v>
      </c>
      <c r="F590" s="30">
        <v>3</v>
      </c>
      <c r="G590" s="29">
        <v>3</v>
      </c>
      <c r="H590" s="29" t="s">
        <v>6667</v>
      </c>
      <c r="I590" s="28">
        <v>41736</v>
      </c>
    </row>
    <row r="591" spans="1:9" x14ac:dyDescent="0.25">
      <c r="A591" s="23" t="str">
        <f>Table13[[#This Row],[Rubric]]&amp;" "&amp;Table13[[#This Row],[Number]]</f>
        <v>COMM 3324</v>
      </c>
      <c r="B591" s="37" t="s">
        <v>1616</v>
      </c>
      <c r="C591" s="31">
        <v>3324</v>
      </c>
      <c r="D591" s="31">
        <v>5006010003</v>
      </c>
      <c r="E591" s="31" t="s">
        <v>7176</v>
      </c>
      <c r="F591" s="30">
        <v>3</v>
      </c>
      <c r="G591" s="29">
        <v>3</v>
      </c>
      <c r="H591" s="29" t="s">
        <v>6667</v>
      </c>
      <c r="I591" s="28">
        <v>41736</v>
      </c>
    </row>
    <row r="592" spans="1:9" x14ac:dyDescent="0.25">
      <c r="A592" s="23" t="str">
        <f>Table13[[#This Row],[Rubric]]&amp;" "&amp;Table13[[#This Row],[Number]]</f>
        <v>COMM 3325</v>
      </c>
      <c r="B592" s="37" t="s">
        <v>1616</v>
      </c>
      <c r="C592" s="31">
        <v>3325</v>
      </c>
      <c r="D592" s="31">
        <v>5006020003</v>
      </c>
      <c r="E592" s="31" t="s">
        <v>7177</v>
      </c>
      <c r="F592" s="30">
        <v>3</v>
      </c>
      <c r="G592" s="29">
        <v>3</v>
      </c>
      <c r="H592" s="29" t="s">
        <v>6667</v>
      </c>
      <c r="I592" s="28">
        <v>41736</v>
      </c>
    </row>
    <row r="593" spans="1:9" x14ac:dyDescent="0.25">
      <c r="A593" s="23" t="str">
        <f>Table13[[#This Row],[Rubric]]&amp;" "&amp;Table13[[#This Row],[Number]]</f>
        <v>COMM 3326</v>
      </c>
      <c r="B593" s="37" t="s">
        <v>1616</v>
      </c>
      <c r="C593" s="31">
        <v>3326</v>
      </c>
      <c r="D593" s="31">
        <v>5006010003</v>
      </c>
      <c r="E593" s="31" t="s">
        <v>7178</v>
      </c>
      <c r="F593" s="30">
        <v>3</v>
      </c>
      <c r="G593" s="29">
        <v>3</v>
      </c>
      <c r="H593" s="29" t="s">
        <v>6667</v>
      </c>
      <c r="I593" s="28">
        <v>41736</v>
      </c>
    </row>
    <row r="594" spans="1:9" x14ac:dyDescent="0.25">
      <c r="A594" s="23" t="str">
        <f>Table13[[#This Row],[Rubric]]&amp;" "&amp;Table13[[#This Row],[Number]]</f>
        <v>COMM 3327</v>
      </c>
      <c r="B594" s="37" t="s">
        <v>1616</v>
      </c>
      <c r="C594" s="31">
        <v>3327</v>
      </c>
      <c r="D594" s="31">
        <v>904010001</v>
      </c>
      <c r="E594" s="31" t="s">
        <v>7179</v>
      </c>
      <c r="F594" s="30">
        <v>3</v>
      </c>
      <c r="G594" s="29">
        <v>3</v>
      </c>
      <c r="H594" s="29" t="s">
        <v>6667</v>
      </c>
      <c r="I594" s="28">
        <v>41736</v>
      </c>
    </row>
    <row r="595" spans="1:9" x14ac:dyDescent="0.25">
      <c r="A595" s="23" t="str">
        <f>Table13[[#This Row],[Rubric]]&amp;" "&amp;Table13[[#This Row],[Number]]</f>
        <v>COMM 3329</v>
      </c>
      <c r="B595" s="37" t="s">
        <v>1616</v>
      </c>
      <c r="C595" s="31">
        <v>3329</v>
      </c>
      <c r="D595" s="31">
        <v>904010001</v>
      </c>
      <c r="E595" s="31" t="s">
        <v>7180</v>
      </c>
      <c r="F595" s="30">
        <v>3</v>
      </c>
      <c r="G595" s="29">
        <v>3</v>
      </c>
      <c r="H595" s="29" t="s">
        <v>6667</v>
      </c>
      <c r="I595" s="28">
        <v>41736</v>
      </c>
    </row>
    <row r="596" spans="1:9" x14ac:dyDescent="0.25">
      <c r="A596" s="23" t="str">
        <f>Table13[[#This Row],[Rubric]]&amp;" "&amp;Table13[[#This Row],[Number]]</f>
        <v>COMM 3331</v>
      </c>
      <c r="B596" s="37" t="s">
        <v>1616</v>
      </c>
      <c r="C596" s="31">
        <v>3331</v>
      </c>
      <c r="D596" s="31">
        <v>904010001</v>
      </c>
      <c r="E596" s="31" t="s">
        <v>7181</v>
      </c>
      <c r="F596" s="30">
        <v>3</v>
      </c>
      <c r="G596" s="29">
        <v>3</v>
      </c>
      <c r="H596" s="29" t="s">
        <v>6667</v>
      </c>
      <c r="I596" s="28">
        <v>41736</v>
      </c>
    </row>
    <row r="597" spans="1:9" x14ac:dyDescent="0.25">
      <c r="A597" s="23" t="str">
        <f>Table13[[#This Row],[Rubric]]&amp;" "&amp;Table13[[#This Row],[Number]]</f>
        <v>COMM 3332</v>
      </c>
      <c r="B597" s="37" t="s">
        <v>1616</v>
      </c>
      <c r="C597" s="31">
        <v>3332</v>
      </c>
      <c r="D597" s="31">
        <v>909010001</v>
      </c>
      <c r="E597" s="31" t="s">
        <v>7182</v>
      </c>
      <c r="F597" s="30">
        <v>3</v>
      </c>
      <c r="G597" s="29">
        <v>3</v>
      </c>
      <c r="H597" s="29" t="s">
        <v>6667</v>
      </c>
      <c r="I597" s="28">
        <v>41736</v>
      </c>
    </row>
    <row r="598" spans="1:9" x14ac:dyDescent="0.25">
      <c r="A598" s="23" t="str">
        <f>Table13[[#This Row],[Rubric]]&amp;" "&amp;Table13[[#This Row],[Number]]</f>
        <v>COMM 3333</v>
      </c>
      <c r="B598" s="37" t="s">
        <v>1616</v>
      </c>
      <c r="C598" s="31">
        <v>3333</v>
      </c>
      <c r="D598" s="31">
        <v>901010001</v>
      </c>
      <c r="E598" s="31" t="s">
        <v>7183</v>
      </c>
      <c r="F598" s="30">
        <v>3</v>
      </c>
      <c r="G598" s="29">
        <v>3</v>
      </c>
      <c r="H598" s="29" t="s">
        <v>6667</v>
      </c>
      <c r="I598" s="28">
        <v>41736</v>
      </c>
    </row>
    <row r="599" spans="1:9" x14ac:dyDescent="0.25">
      <c r="A599" s="23" t="str">
        <f>Table13[[#This Row],[Rubric]]&amp;" "&amp;Table13[[#This Row],[Number]]</f>
        <v>COMM 3335</v>
      </c>
      <c r="B599" s="37" t="s">
        <v>1616</v>
      </c>
      <c r="C599" s="31">
        <v>3335</v>
      </c>
      <c r="D599" s="31">
        <v>2313040001</v>
      </c>
      <c r="E599" s="31" t="s">
        <v>1620</v>
      </c>
      <c r="F599" s="30">
        <v>3</v>
      </c>
      <c r="G599" s="29">
        <v>3</v>
      </c>
      <c r="H599" s="29" t="s">
        <v>6667</v>
      </c>
      <c r="I599" s="28">
        <v>41736</v>
      </c>
    </row>
    <row r="600" spans="1:9" x14ac:dyDescent="0.25">
      <c r="A600" s="23" t="str">
        <f>Table13[[#This Row],[Rubric]]&amp;" "&amp;Table13[[#This Row],[Number]]</f>
        <v>COMM 3336</v>
      </c>
      <c r="B600" s="37" t="s">
        <v>1616</v>
      </c>
      <c r="C600" s="31">
        <v>3336</v>
      </c>
      <c r="D600" s="31">
        <v>901020001</v>
      </c>
      <c r="E600" s="31" t="s">
        <v>7184</v>
      </c>
      <c r="F600" s="30">
        <v>3</v>
      </c>
      <c r="G600" s="29">
        <v>3</v>
      </c>
      <c r="H600" s="29" t="s">
        <v>6667</v>
      </c>
      <c r="I600" s="28">
        <v>41736</v>
      </c>
    </row>
    <row r="601" spans="1:9" x14ac:dyDescent="0.25">
      <c r="A601" s="23" t="str">
        <f>Table13[[#This Row],[Rubric]]&amp;" "&amp;Table13[[#This Row],[Number]]</f>
        <v>COMM 3337</v>
      </c>
      <c r="B601" s="37" t="s">
        <v>1616</v>
      </c>
      <c r="C601" s="31">
        <v>3337</v>
      </c>
      <c r="D601" s="31">
        <v>901020001</v>
      </c>
      <c r="E601" s="31" t="s">
        <v>7185</v>
      </c>
      <c r="F601" s="30">
        <v>3</v>
      </c>
      <c r="G601" s="29">
        <v>3</v>
      </c>
      <c r="H601" s="29" t="s">
        <v>6667</v>
      </c>
      <c r="I601" s="28">
        <v>41736</v>
      </c>
    </row>
    <row r="602" spans="1:9" x14ac:dyDescent="0.25">
      <c r="A602" s="23" t="str">
        <f>Table13[[#This Row],[Rubric]]&amp;" "&amp;Table13[[#This Row],[Number]]</f>
        <v>COMM 3338</v>
      </c>
      <c r="B602" s="37" t="s">
        <v>1616</v>
      </c>
      <c r="C602" s="31">
        <v>3338</v>
      </c>
      <c r="D602" s="31">
        <v>907010003</v>
      </c>
      <c r="E602" s="31" t="s">
        <v>7186</v>
      </c>
      <c r="F602" s="30">
        <v>3</v>
      </c>
      <c r="G602" s="29">
        <v>3</v>
      </c>
      <c r="H602" s="29" t="s">
        <v>6667</v>
      </c>
      <c r="I602" s="28">
        <v>41736</v>
      </c>
    </row>
    <row r="603" spans="1:9" x14ac:dyDescent="0.25">
      <c r="A603" s="23" t="str">
        <f>Table13[[#This Row],[Rubric]]&amp;" "&amp;Table13[[#This Row],[Number]]</f>
        <v>COMM 3339</v>
      </c>
      <c r="B603" s="37" t="s">
        <v>1616</v>
      </c>
      <c r="C603" s="31">
        <v>3339</v>
      </c>
      <c r="D603" s="31">
        <v>904020001</v>
      </c>
      <c r="E603" s="31" t="s">
        <v>7187</v>
      </c>
      <c r="F603" s="30">
        <v>3</v>
      </c>
      <c r="G603" s="29">
        <v>3</v>
      </c>
      <c r="H603" s="29" t="s">
        <v>6667</v>
      </c>
      <c r="I603" s="28">
        <v>41736</v>
      </c>
    </row>
    <row r="604" spans="1:9" x14ac:dyDescent="0.25">
      <c r="A604" s="23" t="str">
        <f>Table13[[#This Row],[Rubric]]&amp;" "&amp;Table13[[#This Row],[Number]]</f>
        <v>COMM 3341</v>
      </c>
      <c r="B604" s="37" t="s">
        <v>1616</v>
      </c>
      <c r="C604" s="31">
        <v>3341</v>
      </c>
      <c r="D604" s="31">
        <v>5005060003</v>
      </c>
      <c r="E604" s="31" t="s">
        <v>7188</v>
      </c>
      <c r="F604" s="30">
        <v>3</v>
      </c>
      <c r="G604" s="29">
        <v>3</v>
      </c>
      <c r="H604" s="29" t="s">
        <v>6667</v>
      </c>
      <c r="I604" s="28">
        <v>41736</v>
      </c>
    </row>
    <row r="605" spans="1:9" x14ac:dyDescent="0.25">
      <c r="A605" s="23" t="str">
        <f>Table13[[#This Row],[Rubric]]&amp;" "&amp;Table13[[#This Row],[Number]]</f>
        <v>COMM 3342</v>
      </c>
      <c r="B605" s="37" t="s">
        <v>1616</v>
      </c>
      <c r="C605" s="31">
        <v>3342</v>
      </c>
      <c r="D605" s="31">
        <v>5005060003</v>
      </c>
      <c r="E605" s="31" t="s">
        <v>7189</v>
      </c>
      <c r="F605" s="30">
        <v>3</v>
      </c>
      <c r="G605" s="29">
        <v>3</v>
      </c>
      <c r="H605" s="29" t="s">
        <v>6667</v>
      </c>
      <c r="I605" s="28">
        <v>41736</v>
      </c>
    </row>
    <row r="606" spans="1:9" x14ac:dyDescent="0.25">
      <c r="A606" s="23" t="str">
        <f>Table13[[#This Row],[Rubric]]&amp;" "&amp;Table13[[#This Row],[Number]]</f>
        <v>COMM 3344</v>
      </c>
      <c r="B606" s="37" t="s">
        <v>1616</v>
      </c>
      <c r="C606" s="31">
        <v>3344</v>
      </c>
      <c r="D606" s="31">
        <v>909010001</v>
      </c>
      <c r="E606" s="31" t="s">
        <v>7190</v>
      </c>
      <c r="F606" s="30">
        <v>3</v>
      </c>
      <c r="G606" s="29">
        <v>3</v>
      </c>
      <c r="H606" s="29" t="s">
        <v>6667</v>
      </c>
      <c r="I606" s="28">
        <v>41736</v>
      </c>
    </row>
    <row r="607" spans="1:9" x14ac:dyDescent="0.25">
      <c r="A607" s="23" t="str">
        <f>Table13[[#This Row],[Rubric]]&amp;" "&amp;Table13[[#This Row],[Number]]</f>
        <v>COMM 3345</v>
      </c>
      <c r="B607" s="37" t="s">
        <v>1616</v>
      </c>
      <c r="C607" s="31">
        <v>3345</v>
      </c>
      <c r="D607" s="31">
        <v>502990201</v>
      </c>
      <c r="E607" s="31" t="s">
        <v>7191</v>
      </c>
      <c r="F607" s="30">
        <v>3</v>
      </c>
      <c r="G607" s="29">
        <v>3</v>
      </c>
      <c r="H607" s="29" t="s">
        <v>6667</v>
      </c>
      <c r="I607" s="28">
        <v>41736</v>
      </c>
    </row>
    <row r="608" spans="1:9" x14ac:dyDescent="0.25">
      <c r="A608" s="23" t="str">
        <f>Table13[[#This Row],[Rubric]]&amp;" "&amp;Table13[[#This Row],[Number]]</f>
        <v>COMM 3346</v>
      </c>
      <c r="B608" s="37" t="s">
        <v>1616</v>
      </c>
      <c r="C608" s="31">
        <v>3346</v>
      </c>
      <c r="D608" s="31">
        <v>909050001</v>
      </c>
      <c r="E608" s="31" t="s">
        <v>7192</v>
      </c>
      <c r="F608" s="30">
        <v>3</v>
      </c>
      <c r="G608" s="29">
        <v>3</v>
      </c>
      <c r="H608" s="29" t="s">
        <v>6667</v>
      </c>
      <c r="I608" s="28">
        <v>41736</v>
      </c>
    </row>
    <row r="609" spans="1:9" x14ac:dyDescent="0.25">
      <c r="A609" s="23" t="str">
        <f>Table13[[#This Row],[Rubric]]&amp;" "&amp;Table13[[#This Row],[Number]]</f>
        <v>COMM 3347</v>
      </c>
      <c r="B609" s="37" t="s">
        <v>1616</v>
      </c>
      <c r="C609" s="31">
        <v>3347</v>
      </c>
      <c r="D609" s="31">
        <v>901010001</v>
      </c>
      <c r="E609" s="31" t="s">
        <v>1661</v>
      </c>
      <c r="F609" s="30">
        <v>3</v>
      </c>
      <c r="G609" s="29">
        <v>3</v>
      </c>
      <c r="H609" s="29" t="s">
        <v>6667</v>
      </c>
      <c r="I609" s="28">
        <v>41736</v>
      </c>
    </row>
    <row r="610" spans="1:9" x14ac:dyDescent="0.25">
      <c r="A610" s="23" t="str">
        <f>Table13[[#This Row],[Rubric]]&amp;" "&amp;Table13[[#This Row],[Number]]</f>
        <v>COMM 3348</v>
      </c>
      <c r="B610" s="37" t="s">
        <v>1616</v>
      </c>
      <c r="C610" s="31">
        <v>3348</v>
      </c>
      <c r="D610" s="31">
        <v>909030001</v>
      </c>
      <c r="E610" s="31" t="s">
        <v>7193</v>
      </c>
      <c r="F610" s="30">
        <v>3</v>
      </c>
      <c r="G610" s="29">
        <v>3</v>
      </c>
      <c r="H610" s="29" t="s">
        <v>6667</v>
      </c>
      <c r="I610" s="28">
        <v>41736</v>
      </c>
    </row>
    <row r="611" spans="1:9" x14ac:dyDescent="0.25">
      <c r="A611" s="23" t="str">
        <f>Table13[[#This Row],[Rubric]]&amp;" "&amp;Table13[[#This Row],[Number]]</f>
        <v>COMM 3349</v>
      </c>
      <c r="B611" s="37" t="s">
        <v>1616</v>
      </c>
      <c r="C611" s="31">
        <v>3349</v>
      </c>
      <c r="D611" s="31">
        <v>907020001</v>
      </c>
      <c r="E611" s="31" t="s">
        <v>7194</v>
      </c>
      <c r="F611" s="30">
        <v>3</v>
      </c>
      <c r="G611" s="29">
        <v>3</v>
      </c>
      <c r="H611" s="29" t="s">
        <v>6667</v>
      </c>
      <c r="I611" s="28">
        <v>41736</v>
      </c>
    </row>
    <row r="612" spans="1:9" x14ac:dyDescent="0.25">
      <c r="A612" s="23" t="str">
        <f>Table13[[#This Row],[Rubric]]&amp;" "&amp;Table13[[#This Row],[Number]]</f>
        <v>COMM 3350</v>
      </c>
      <c r="B612" s="37" t="s">
        <v>1616</v>
      </c>
      <c r="C612" s="31">
        <v>3350</v>
      </c>
      <c r="D612" s="31">
        <v>901011001</v>
      </c>
      <c r="E612" s="31" t="s">
        <v>7195</v>
      </c>
      <c r="F612" s="30">
        <v>3</v>
      </c>
      <c r="G612" s="29">
        <v>3</v>
      </c>
      <c r="H612" s="29" t="s">
        <v>6667</v>
      </c>
      <c r="I612" s="28">
        <v>41736</v>
      </c>
    </row>
    <row r="613" spans="1:9" x14ac:dyDescent="0.25">
      <c r="A613" s="23" t="str">
        <f>Table13[[#This Row],[Rubric]]&amp;" "&amp;Table13[[#This Row],[Number]]</f>
        <v>COMM 3351</v>
      </c>
      <c r="B613" s="37" t="s">
        <v>1616</v>
      </c>
      <c r="C613" s="31">
        <v>3351</v>
      </c>
      <c r="D613" s="31">
        <v>904020001</v>
      </c>
      <c r="E613" s="31" t="s">
        <v>7196</v>
      </c>
      <c r="F613" s="30">
        <v>3</v>
      </c>
      <c r="G613" s="29">
        <v>3</v>
      </c>
      <c r="H613" s="29" t="s">
        <v>6667</v>
      </c>
      <c r="I613" s="28">
        <v>41736</v>
      </c>
    </row>
    <row r="614" spans="1:9" x14ac:dyDescent="0.25">
      <c r="A614" s="23" t="str">
        <f>Table13[[#This Row],[Rubric]]&amp;" "&amp;Table13[[#This Row],[Number]]</f>
        <v>COMM 3352</v>
      </c>
      <c r="B614" s="37" t="s">
        <v>1616</v>
      </c>
      <c r="C614" s="31">
        <v>3352</v>
      </c>
      <c r="D614" s="31">
        <v>907020001</v>
      </c>
      <c r="E614" s="31" t="s">
        <v>7197</v>
      </c>
      <c r="F614" s="30">
        <v>3</v>
      </c>
      <c r="G614" s="29">
        <v>3</v>
      </c>
      <c r="H614" s="29" t="s">
        <v>6667</v>
      </c>
      <c r="I614" s="28">
        <v>41736</v>
      </c>
    </row>
    <row r="615" spans="1:9" x14ac:dyDescent="0.25">
      <c r="A615" s="23" t="str">
        <f>Table13[[#This Row],[Rubric]]&amp;" "&amp;Table13[[#This Row],[Number]]</f>
        <v>COMM 3353</v>
      </c>
      <c r="B615" s="37" t="s">
        <v>1616</v>
      </c>
      <c r="C615" s="31">
        <v>3353</v>
      </c>
      <c r="D615" s="31">
        <v>904020001</v>
      </c>
      <c r="E615" s="31" t="s">
        <v>7198</v>
      </c>
      <c r="F615" s="30">
        <v>3</v>
      </c>
      <c r="G615" s="29">
        <v>3</v>
      </c>
      <c r="H615" s="29" t="s">
        <v>6667</v>
      </c>
      <c r="I615" s="28">
        <v>41736</v>
      </c>
    </row>
    <row r="616" spans="1:9" x14ac:dyDescent="0.25">
      <c r="A616" s="23" t="str">
        <f>Table13[[#This Row],[Rubric]]&amp;" "&amp;Table13[[#This Row],[Number]]</f>
        <v>COMM 3403</v>
      </c>
      <c r="B616" s="37" t="s">
        <v>1616</v>
      </c>
      <c r="C616" s="31">
        <v>3403</v>
      </c>
      <c r="D616" s="31">
        <v>904020001</v>
      </c>
      <c r="E616" s="31" t="s">
        <v>7197</v>
      </c>
      <c r="F616" s="30">
        <v>4</v>
      </c>
      <c r="G616" s="29">
        <v>3</v>
      </c>
      <c r="H616" s="29" t="s">
        <v>6667</v>
      </c>
      <c r="I616" s="28">
        <v>41736</v>
      </c>
    </row>
    <row r="617" spans="1:9" x14ac:dyDescent="0.25">
      <c r="A617" s="23" t="str">
        <f>Table13[[#This Row],[Rubric]]&amp;" "&amp;Table13[[#This Row],[Number]]</f>
        <v>COMM 4101</v>
      </c>
      <c r="B617" s="37" t="s">
        <v>1616</v>
      </c>
      <c r="C617" s="31">
        <v>4101</v>
      </c>
      <c r="D617" s="31">
        <v>5005070003</v>
      </c>
      <c r="E617" s="31" t="s">
        <v>7149</v>
      </c>
      <c r="F617" s="30">
        <v>1</v>
      </c>
      <c r="G617" s="29">
        <v>4</v>
      </c>
      <c r="H617" s="29" t="s">
        <v>6667</v>
      </c>
      <c r="I617" s="28">
        <v>41736</v>
      </c>
    </row>
    <row r="618" spans="1:9" x14ac:dyDescent="0.25">
      <c r="A618" s="23" t="str">
        <f>Table13[[#This Row],[Rubric]]&amp;" "&amp;Table13[[#This Row],[Number]]</f>
        <v>COMM 4103</v>
      </c>
      <c r="B618" s="37" t="s">
        <v>1616</v>
      </c>
      <c r="C618" s="31">
        <v>4103</v>
      </c>
      <c r="D618" s="31">
        <v>2313040001</v>
      </c>
      <c r="E618" s="31" t="s">
        <v>7199</v>
      </c>
      <c r="F618" s="30">
        <v>1</v>
      </c>
      <c r="G618" s="29">
        <v>4</v>
      </c>
      <c r="H618" s="29" t="s">
        <v>6667</v>
      </c>
      <c r="I618" s="28">
        <v>41736</v>
      </c>
    </row>
    <row r="619" spans="1:9" x14ac:dyDescent="0.25">
      <c r="A619" s="23" t="str">
        <f>Table13[[#This Row],[Rubric]]&amp;" "&amp;Table13[[#This Row],[Number]]</f>
        <v>COMM 4301</v>
      </c>
      <c r="B619" s="37" t="s">
        <v>1616</v>
      </c>
      <c r="C619" s="31">
        <v>4301</v>
      </c>
      <c r="D619" s="31">
        <v>5005070003</v>
      </c>
      <c r="E619" s="31" t="s">
        <v>7200</v>
      </c>
      <c r="F619" s="30">
        <v>3</v>
      </c>
      <c r="G619" s="29">
        <v>4</v>
      </c>
      <c r="H619" s="29" t="s">
        <v>6667</v>
      </c>
      <c r="I619" s="28">
        <v>41736</v>
      </c>
    </row>
    <row r="620" spans="1:9" x14ac:dyDescent="0.25">
      <c r="A620" s="23" t="str">
        <f>Table13[[#This Row],[Rubric]]&amp;" "&amp;Table13[[#This Row],[Number]]</f>
        <v>COMM 4302</v>
      </c>
      <c r="B620" s="37" t="s">
        <v>1616</v>
      </c>
      <c r="C620" s="31">
        <v>4302</v>
      </c>
      <c r="D620" s="31">
        <v>5005070003</v>
      </c>
      <c r="E620" s="31" t="s">
        <v>7201</v>
      </c>
      <c r="F620" s="30">
        <v>3</v>
      </c>
      <c r="G620" s="29">
        <v>4</v>
      </c>
      <c r="H620" s="29" t="s">
        <v>6667</v>
      </c>
      <c r="I620" s="28">
        <v>41736</v>
      </c>
    </row>
    <row r="621" spans="1:9" x14ac:dyDescent="0.25">
      <c r="A621" s="23" t="str">
        <f>Table13[[#This Row],[Rubric]]&amp;" "&amp;Table13[[#This Row],[Number]]</f>
        <v>COMM 4303</v>
      </c>
      <c r="B621" s="37" t="s">
        <v>1616</v>
      </c>
      <c r="C621" s="31">
        <v>4303</v>
      </c>
      <c r="D621" s="31">
        <v>901010001</v>
      </c>
      <c r="E621" s="31" t="s">
        <v>5369</v>
      </c>
      <c r="F621" s="30">
        <v>3</v>
      </c>
      <c r="G621" s="29">
        <v>4</v>
      </c>
      <c r="H621" s="29" t="s">
        <v>6702</v>
      </c>
      <c r="I621" s="28">
        <v>41736</v>
      </c>
    </row>
    <row r="622" spans="1:9" x14ac:dyDescent="0.25">
      <c r="A622" s="23" t="str">
        <f>Table13[[#This Row],[Rubric]]&amp;" "&amp;Table13[[#This Row],[Number]]</f>
        <v>COMM 4304</v>
      </c>
      <c r="B622" s="37" t="s">
        <v>1616</v>
      </c>
      <c r="C622" s="31">
        <v>4304</v>
      </c>
      <c r="D622" s="31">
        <v>5005040003</v>
      </c>
      <c r="E622" s="31" t="s">
        <v>7202</v>
      </c>
      <c r="F622" s="30">
        <v>3</v>
      </c>
      <c r="G622" s="29">
        <v>4</v>
      </c>
      <c r="H622" s="29" t="s">
        <v>6667</v>
      </c>
      <c r="I622" s="28">
        <v>41736</v>
      </c>
    </row>
    <row r="623" spans="1:9" x14ac:dyDescent="0.25">
      <c r="A623" s="23" t="str">
        <f>Table13[[#This Row],[Rubric]]&amp;" "&amp;Table13[[#This Row],[Number]]</f>
        <v>COMM 4306</v>
      </c>
      <c r="B623" s="37" t="s">
        <v>1616</v>
      </c>
      <c r="C623" s="31">
        <v>4306</v>
      </c>
      <c r="D623" s="31">
        <v>2313040001</v>
      </c>
      <c r="E623" s="31" t="s">
        <v>7203</v>
      </c>
      <c r="F623" s="30">
        <v>3</v>
      </c>
      <c r="G623" s="29">
        <v>4</v>
      </c>
      <c r="H623" s="29" t="s">
        <v>6667</v>
      </c>
      <c r="I623" s="28">
        <v>41736</v>
      </c>
    </row>
    <row r="624" spans="1:9" x14ac:dyDescent="0.25">
      <c r="A624" s="23" t="str">
        <f>Table13[[#This Row],[Rubric]]&amp;" "&amp;Table13[[#This Row],[Number]]</f>
        <v>COMM 4309</v>
      </c>
      <c r="B624" s="37" t="s">
        <v>1616</v>
      </c>
      <c r="C624" s="31">
        <v>4309</v>
      </c>
      <c r="D624" s="31">
        <v>901010001</v>
      </c>
      <c r="E624" s="31" t="s">
        <v>7204</v>
      </c>
      <c r="F624" s="30">
        <v>3</v>
      </c>
      <c r="G624" s="29">
        <v>4</v>
      </c>
      <c r="H624" s="29" t="s">
        <v>6667</v>
      </c>
      <c r="I624" s="28">
        <v>41736</v>
      </c>
    </row>
    <row r="625" spans="1:9" x14ac:dyDescent="0.25">
      <c r="A625" s="23" t="str">
        <f>Table13[[#This Row],[Rubric]]&amp;" "&amp;Table13[[#This Row],[Number]]</f>
        <v>COMM 4310</v>
      </c>
      <c r="B625" s="37" t="s">
        <v>1616</v>
      </c>
      <c r="C625" s="31">
        <v>4310</v>
      </c>
      <c r="D625" s="31">
        <v>904990101</v>
      </c>
      <c r="E625" s="31" t="s">
        <v>7205</v>
      </c>
      <c r="F625" s="30">
        <v>3</v>
      </c>
      <c r="G625" s="29">
        <v>4</v>
      </c>
      <c r="H625" s="29" t="s">
        <v>6667</v>
      </c>
      <c r="I625" s="28">
        <v>41736</v>
      </c>
    </row>
    <row r="626" spans="1:9" x14ac:dyDescent="0.25">
      <c r="A626" s="23" t="str">
        <f>Table13[[#This Row],[Rubric]]&amp;" "&amp;Table13[[#This Row],[Number]]</f>
        <v>COMM 4312</v>
      </c>
      <c r="B626" s="37" t="s">
        <v>1616</v>
      </c>
      <c r="C626" s="31">
        <v>4312</v>
      </c>
      <c r="D626" s="31">
        <v>5006020003</v>
      </c>
      <c r="E626" s="31" t="s">
        <v>7206</v>
      </c>
      <c r="F626" s="30">
        <v>3</v>
      </c>
      <c r="G626" s="29">
        <v>4</v>
      </c>
      <c r="H626" s="29" t="s">
        <v>6667</v>
      </c>
      <c r="I626" s="28">
        <v>41736</v>
      </c>
    </row>
    <row r="627" spans="1:9" x14ac:dyDescent="0.25">
      <c r="A627" s="23" t="str">
        <f>Table13[[#This Row],[Rubric]]&amp;" "&amp;Table13[[#This Row],[Number]]</f>
        <v>COMM 4313</v>
      </c>
      <c r="B627" s="37" t="s">
        <v>1616</v>
      </c>
      <c r="C627" s="31">
        <v>4313</v>
      </c>
      <c r="D627" s="31">
        <v>904010001</v>
      </c>
      <c r="E627" s="31" t="s">
        <v>7207</v>
      </c>
      <c r="F627" s="30">
        <v>3</v>
      </c>
      <c r="G627" s="29">
        <v>4</v>
      </c>
      <c r="H627" s="29" t="s">
        <v>6667</v>
      </c>
      <c r="I627" s="28">
        <v>41736</v>
      </c>
    </row>
    <row r="628" spans="1:9" x14ac:dyDescent="0.25">
      <c r="A628" s="23" t="str">
        <f>Table13[[#This Row],[Rubric]]&amp;" "&amp;Table13[[#This Row],[Number]]</f>
        <v>COMM 4314</v>
      </c>
      <c r="B628" s="37" t="s">
        <v>1616</v>
      </c>
      <c r="C628" s="31">
        <v>4314</v>
      </c>
      <c r="D628" s="31">
        <v>907010003</v>
      </c>
      <c r="E628" s="31" t="s">
        <v>7208</v>
      </c>
      <c r="F628" s="30">
        <v>3</v>
      </c>
      <c r="G628" s="29">
        <v>4</v>
      </c>
      <c r="H628" s="29" t="s">
        <v>6667</v>
      </c>
      <c r="I628" s="28">
        <v>41736</v>
      </c>
    </row>
    <row r="629" spans="1:9" x14ac:dyDescent="0.25">
      <c r="A629" s="23" t="str">
        <f>Table13[[#This Row],[Rubric]]&amp;" "&amp;Table13[[#This Row],[Number]]</f>
        <v>COMM 4315</v>
      </c>
      <c r="B629" s="37" t="s">
        <v>1616</v>
      </c>
      <c r="C629" s="31">
        <v>4315</v>
      </c>
      <c r="D629" s="31">
        <v>5005050003</v>
      </c>
      <c r="E629" s="31" t="s">
        <v>7209</v>
      </c>
      <c r="F629" s="30">
        <v>3</v>
      </c>
      <c r="G629" s="29">
        <v>4</v>
      </c>
      <c r="H629" s="29" t="s">
        <v>6667</v>
      </c>
      <c r="I629" s="28">
        <v>41736</v>
      </c>
    </row>
    <row r="630" spans="1:9" x14ac:dyDescent="0.25">
      <c r="A630" s="23" t="str">
        <f>Table13[[#This Row],[Rubric]]&amp;" "&amp;Table13[[#This Row],[Number]]</f>
        <v>COMM 4316</v>
      </c>
      <c r="B630" s="37" t="s">
        <v>1616</v>
      </c>
      <c r="C630" s="31">
        <v>4316</v>
      </c>
      <c r="D630" s="31">
        <v>5005050003</v>
      </c>
      <c r="E630" s="31" t="s">
        <v>7210</v>
      </c>
      <c r="F630" s="30">
        <v>3</v>
      </c>
      <c r="G630" s="29">
        <v>4</v>
      </c>
      <c r="H630" s="29" t="s">
        <v>6667</v>
      </c>
      <c r="I630" s="28">
        <v>41736</v>
      </c>
    </row>
    <row r="631" spans="1:9" x14ac:dyDescent="0.25">
      <c r="A631" s="23" t="str">
        <f>Table13[[#This Row],[Rubric]]&amp;" "&amp;Table13[[#This Row],[Number]]</f>
        <v>COMM 4317</v>
      </c>
      <c r="B631" s="37" t="s">
        <v>1616</v>
      </c>
      <c r="C631" s="31">
        <v>4317</v>
      </c>
      <c r="D631" s="31">
        <v>5005050003</v>
      </c>
      <c r="E631" s="31" t="s">
        <v>7211</v>
      </c>
      <c r="F631" s="30">
        <v>3</v>
      </c>
      <c r="G631" s="29">
        <v>4</v>
      </c>
      <c r="H631" s="29" t="s">
        <v>6667</v>
      </c>
      <c r="I631" s="28">
        <v>41736</v>
      </c>
    </row>
    <row r="632" spans="1:9" x14ac:dyDescent="0.25">
      <c r="A632" s="23" t="str">
        <f>Table13[[#This Row],[Rubric]]&amp;" "&amp;Table13[[#This Row],[Number]]</f>
        <v>COMM 4318</v>
      </c>
      <c r="B632" s="37" t="s">
        <v>1616</v>
      </c>
      <c r="C632" s="31">
        <v>4318</v>
      </c>
      <c r="D632" s="31">
        <v>5005060003</v>
      </c>
      <c r="E632" s="31" t="s">
        <v>7212</v>
      </c>
      <c r="F632" s="30">
        <v>3</v>
      </c>
      <c r="G632" s="29">
        <v>4</v>
      </c>
      <c r="H632" s="29" t="s">
        <v>6667</v>
      </c>
      <c r="I632" s="28">
        <v>41736</v>
      </c>
    </row>
    <row r="633" spans="1:9" x14ac:dyDescent="0.25">
      <c r="A633" s="23" t="str">
        <f>Table13[[#This Row],[Rubric]]&amp;" "&amp;Table13[[#This Row],[Number]]</f>
        <v>COMM 4319</v>
      </c>
      <c r="B633" s="37" t="s">
        <v>1616</v>
      </c>
      <c r="C633" s="31">
        <v>4319</v>
      </c>
      <c r="D633" s="31">
        <v>5005060003</v>
      </c>
      <c r="E633" s="31" t="s">
        <v>7213</v>
      </c>
      <c r="F633" s="30">
        <v>4</v>
      </c>
      <c r="G633" s="29">
        <v>3</v>
      </c>
      <c r="H633" s="29" t="s">
        <v>6667</v>
      </c>
      <c r="I633" s="28">
        <v>41736</v>
      </c>
    </row>
    <row r="634" spans="1:9" x14ac:dyDescent="0.25">
      <c r="A634" s="23" t="str">
        <f>Table13[[#This Row],[Rubric]]&amp;" "&amp;Table13[[#This Row],[Number]]</f>
        <v>COMM 4321</v>
      </c>
      <c r="B634" s="37" t="s">
        <v>1616</v>
      </c>
      <c r="C634" s="31">
        <v>4321</v>
      </c>
      <c r="D634" s="31">
        <v>909020001</v>
      </c>
      <c r="E634" s="31" t="s">
        <v>1725</v>
      </c>
      <c r="F634" s="30">
        <v>3</v>
      </c>
      <c r="G634" s="29">
        <v>4</v>
      </c>
      <c r="H634" s="29" t="s">
        <v>6667</v>
      </c>
      <c r="I634" s="28">
        <v>41736</v>
      </c>
    </row>
    <row r="635" spans="1:9" x14ac:dyDescent="0.25">
      <c r="A635" s="23" t="str">
        <f>Table13[[#This Row],[Rubric]]&amp;" "&amp;Table13[[#This Row],[Number]]</f>
        <v>COMM 4322</v>
      </c>
      <c r="B635" s="37" t="s">
        <v>1616</v>
      </c>
      <c r="C635" s="31">
        <v>4322</v>
      </c>
      <c r="D635" s="31">
        <v>909020001</v>
      </c>
      <c r="E635" s="31" t="s">
        <v>7214</v>
      </c>
      <c r="F635" s="30">
        <v>3</v>
      </c>
      <c r="G635" s="29">
        <v>4</v>
      </c>
      <c r="H635" s="29" t="s">
        <v>6667</v>
      </c>
      <c r="I635" s="28">
        <v>41736</v>
      </c>
    </row>
    <row r="636" spans="1:9" x14ac:dyDescent="0.25">
      <c r="A636" s="23" t="str">
        <f>Table13[[#This Row],[Rubric]]&amp;" "&amp;Table13[[#This Row],[Number]]</f>
        <v>COMM 4326</v>
      </c>
      <c r="B636" s="37" t="s">
        <v>1616</v>
      </c>
      <c r="C636" s="31">
        <v>4326</v>
      </c>
      <c r="D636" s="31">
        <v>904040001</v>
      </c>
      <c r="E636" s="31" t="s">
        <v>7215</v>
      </c>
      <c r="F636" s="30">
        <v>3</v>
      </c>
      <c r="G636" s="29">
        <v>4</v>
      </c>
      <c r="H636" s="29" t="s">
        <v>6667</v>
      </c>
      <c r="I636" s="28">
        <v>41736</v>
      </c>
    </row>
    <row r="637" spans="1:9" x14ac:dyDescent="0.25">
      <c r="A637" s="23" t="str">
        <f>Table13[[#This Row],[Rubric]]&amp;" "&amp;Table13[[#This Row],[Number]]</f>
        <v>COMM 4330</v>
      </c>
      <c r="B637" s="37" t="s">
        <v>1616</v>
      </c>
      <c r="C637" s="31">
        <v>4330</v>
      </c>
      <c r="D637" s="31">
        <v>909010001</v>
      </c>
      <c r="E637" s="31" t="s">
        <v>7216</v>
      </c>
      <c r="F637" s="30">
        <v>3</v>
      </c>
      <c r="G637" s="29">
        <v>4</v>
      </c>
      <c r="H637" s="29" t="s">
        <v>6667</v>
      </c>
      <c r="I637" s="28">
        <v>41736</v>
      </c>
    </row>
    <row r="638" spans="1:9" x14ac:dyDescent="0.25">
      <c r="A638" s="23" t="str">
        <f>Table13[[#This Row],[Rubric]]&amp;" "&amp;Table13[[#This Row],[Number]]</f>
        <v>COMM 4332</v>
      </c>
      <c r="B638" s="37" t="s">
        <v>1616</v>
      </c>
      <c r="C638" s="31">
        <v>4332</v>
      </c>
      <c r="D638" s="31">
        <v>904040001</v>
      </c>
      <c r="E638" s="31" t="s">
        <v>6759</v>
      </c>
      <c r="F638" s="30">
        <v>3</v>
      </c>
      <c r="G638" s="29">
        <v>4</v>
      </c>
      <c r="H638" s="29" t="s">
        <v>6667</v>
      </c>
      <c r="I638" s="28">
        <v>41736</v>
      </c>
    </row>
    <row r="639" spans="1:9" x14ac:dyDescent="0.25">
      <c r="A639" s="23" t="str">
        <f>Table13[[#This Row],[Rubric]]&amp;" "&amp;Table13[[#This Row],[Number]]</f>
        <v>COMM 4334</v>
      </c>
      <c r="B639" s="37" t="s">
        <v>1616</v>
      </c>
      <c r="C639" s="31">
        <v>4334</v>
      </c>
      <c r="D639" s="31">
        <v>909020001</v>
      </c>
      <c r="E639" s="31" t="s">
        <v>1646</v>
      </c>
      <c r="F639" s="30">
        <v>3</v>
      </c>
      <c r="G639" s="29">
        <v>4</v>
      </c>
      <c r="H639" s="29" t="s">
        <v>6667</v>
      </c>
      <c r="I639" s="28">
        <v>41736</v>
      </c>
    </row>
    <row r="640" spans="1:9" x14ac:dyDescent="0.25">
      <c r="A640" s="23" t="str">
        <f>Table13[[#This Row],[Rubric]]&amp;" "&amp;Table13[[#This Row],[Number]]</f>
        <v>COMM 4335</v>
      </c>
      <c r="B640" s="37" t="s">
        <v>1616</v>
      </c>
      <c r="C640" s="31">
        <v>4335</v>
      </c>
      <c r="D640" s="31">
        <v>909030001</v>
      </c>
      <c r="E640" s="31" t="s">
        <v>7217</v>
      </c>
      <c r="F640" s="30">
        <v>3</v>
      </c>
      <c r="G640" s="29">
        <v>4</v>
      </c>
      <c r="H640" s="29" t="s">
        <v>6667</v>
      </c>
      <c r="I640" s="28">
        <v>41736</v>
      </c>
    </row>
    <row r="641" spans="1:9" x14ac:dyDescent="0.25">
      <c r="A641" s="23" t="str">
        <f>Table13[[#This Row],[Rubric]]&amp;" "&amp;Table13[[#This Row],[Number]]</f>
        <v>COMM 4336</v>
      </c>
      <c r="B641" s="37" t="s">
        <v>1616</v>
      </c>
      <c r="C641" s="31">
        <v>4336</v>
      </c>
      <c r="D641" s="31">
        <v>901010001</v>
      </c>
      <c r="E641" s="31" t="s">
        <v>7218</v>
      </c>
      <c r="F641" s="30">
        <v>3</v>
      </c>
      <c r="G641" s="29">
        <v>4</v>
      </c>
      <c r="H641" s="29" t="s">
        <v>6667</v>
      </c>
      <c r="I641" s="28">
        <v>41736</v>
      </c>
    </row>
    <row r="642" spans="1:9" x14ac:dyDescent="0.25">
      <c r="A642" s="23" t="str">
        <f>Table13[[#This Row],[Rubric]]&amp;" "&amp;Table13[[#This Row],[Number]]</f>
        <v>COMM 4337</v>
      </c>
      <c r="B642" s="37" t="s">
        <v>1616</v>
      </c>
      <c r="C642" s="31">
        <v>4337</v>
      </c>
      <c r="D642" s="31">
        <v>901010001</v>
      </c>
      <c r="E642" s="31" t="s">
        <v>7219</v>
      </c>
      <c r="F642" s="30">
        <v>3</v>
      </c>
      <c r="G642" s="29">
        <v>4</v>
      </c>
      <c r="H642" s="29" t="s">
        <v>6667</v>
      </c>
      <c r="I642" s="28">
        <v>41736</v>
      </c>
    </row>
    <row r="643" spans="1:9" x14ac:dyDescent="0.25">
      <c r="A643" s="23" t="str">
        <f>Table13[[#This Row],[Rubric]]&amp;" "&amp;Table13[[#This Row],[Number]]</f>
        <v>COMM 4615</v>
      </c>
      <c r="B643" s="37" t="s">
        <v>1616</v>
      </c>
      <c r="C643" s="31">
        <v>4615</v>
      </c>
      <c r="D643" s="31">
        <v>5005070003</v>
      </c>
      <c r="E643" s="31" t="s">
        <v>7147</v>
      </c>
      <c r="F643" s="30">
        <v>6</v>
      </c>
      <c r="G643" s="29">
        <v>4</v>
      </c>
      <c r="H643" s="29" t="s">
        <v>6667</v>
      </c>
      <c r="I643" s="28">
        <v>41736</v>
      </c>
    </row>
    <row r="644" spans="1:9" x14ac:dyDescent="0.25">
      <c r="A644" s="23" t="str">
        <f>Table13[[#This Row],[Rubric]]&amp;" "&amp;Table13[[#This Row],[Number]]</f>
        <v>COMM 4616</v>
      </c>
      <c r="B644" s="37" t="s">
        <v>1616</v>
      </c>
      <c r="C644" s="31">
        <v>4616</v>
      </c>
      <c r="D644" s="31">
        <v>907010003</v>
      </c>
      <c r="E644" s="31" t="s">
        <v>7220</v>
      </c>
      <c r="F644" s="30">
        <v>6</v>
      </c>
      <c r="G644" s="29">
        <v>4</v>
      </c>
      <c r="H644" s="29" t="s">
        <v>6667</v>
      </c>
      <c r="I644" s="28">
        <v>41736</v>
      </c>
    </row>
    <row r="645" spans="1:9" x14ac:dyDescent="0.25">
      <c r="A645" s="23" t="str">
        <f>Table13[[#This Row],[Rubric]]&amp;" "&amp;Table13[[#This Row],[Number]]</f>
        <v>COMM 4624</v>
      </c>
      <c r="B645" s="37" t="s">
        <v>1616</v>
      </c>
      <c r="C645" s="31">
        <v>4624</v>
      </c>
      <c r="D645" s="31">
        <v>901010001</v>
      </c>
      <c r="E645" s="31" t="s">
        <v>7219</v>
      </c>
      <c r="F645" s="30">
        <v>6</v>
      </c>
      <c r="G645" s="29">
        <v>4</v>
      </c>
      <c r="H645" s="29" t="s">
        <v>6667</v>
      </c>
      <c r="I645" s="28">
        <v>41736</v>
      </c>
    </row>
    <row r="646" spans="1:9" x14ac:dyDescent="0.25">
      <c r="A646" s="23" t="str">
        <f>Table13[[#This Row],[Rubric]]&amp;" "&amp;Table13[[#This Row],[Number]]</f>
        <v>COMM 5304</v>
      </c>
      <c r="B646" s="37" t="s">
        <v>1616</v>
      </c>
      <c r="C646" s="31">
        <v>5304</v>
      </c>
      <c r="D646" s="31">
        <v>5005040003</v>
      </c>
      <c r="E646" s="31" t="s">
        <v>7202</v>
      </c>
      <c r="F646" s="30">
        <v>3</v>
      </c>
      <c r="G646" s="29">
        <v>5</v>
      </c>
      <c r="H646" s="29" t="s">
        <v>6702</v>
      </c>
      <c r="I646" s="28">
        <v>41736</v>
      </c>
    </row>
    <row r="647" spans="1:9" x14ac:dyDescent="0.25">
      <c r="A647" s="23" t="str">
        <f>Table13[[#This Row],[Rubric]]&amp;" "&amp;Table13[[#This Row],[Number]]</f>
        <v>COMM 5615</v>
      </c>
      <c r="B647" s="37" t="s">
        <v>1616</v>
      </c>
      <c r="C647" s="31">
        <v>5615</v>
      </c>
      <c r="D647" s="31">
        <v>5005070003</v>
      </c>
      <c r="E647" s="31" t="s">
        <v>7147</v>
      </c>
      <c r="F647" s="30">
        <v>6</v>
      </c>
      <c r="G647" s="29">
        <v>5</v>
      </c>
      <c r="H647" s="29" t="s">
        <v>6667</v>
      </c>
      <c r="I647" s="28">
        <v>41736</v>
      </c>
    </row>
    <row r="648" spans="1:9" x14ac:dyDescent="0.25">
      <c r="A648" s="23" t="str">
        <f>Table13[[#This Row],[Rubric]]&amp;" "&amp;Table13[[#This Row],[Number]]</f>
        <v>COMM 5616</v>
      </c>
      <c r="B648" s="37" t="s">
        <v>1616</v>
      </c>
      <c r="C648" s="31">
        <v>5616</v>
      </c>
      <c r="D648" s="31">
        <v>907010003</v>
      </c>
      <c r="E648" s="31" t="s">
        <v>7221</v>
      </c>
      <c r="F648" s="30">
        <v>6</v>
      </c>
      <c r="G648" s="29">
        <v>5</v>
      </c>
      <c r="H648" s="29" t="s">
        <v>6667</v>
      </c>
      <c r="I648" s="28">
        <v>41736</v>
      </c>
    </row>
    <row r="649" spans="1:9" x14ac:dyDescent="0.25">
      <c r="A649" s="23" t="str">
        <f>Table13[[#This Row],[Rubric]]&amp;" "&amp;Table13[[#This Row],[Number]]</f>
        <v>COMM 6300</v>
      </c>
      <c r="B649" s="37" t="s">
        <v>1616</v>
      </c>
      <c r="C649" s="31">
        <v>6300</v>
      </c>
      <c r="D649" s="31">
        <v>901011001</v>
      </c>
      <c r="E649" s="31" t="s">
        <v>7222</v>
      </c>
      <c r="F649" s="30">
        <v>3</v>
      </c>
      <c r="G649" s="29">
        <v>5</v>
      </c>
      <c r="H649" s="29" t="s">
        <v>6667</v>
      </c>
      <c r="I649" s="28">
        <v>41736</v>
      </c>
    </row>
    <row r="650" spans="1:9" x14ac:dyDescent="0.25">
      <c r="A650" s="23" t="str">
        <f>Table13[[#This Row],[Rubric]]&amp;" "&amp;Table13[[#This Row],[Number]]</f>
        <v>COMM 6319</v>
      </c>
      <c r="B650" s="37" t="s">
        <v>1616</v>
      </c>
      <c r="C650" s="31">
        <v>6319</v>
      </c>
      <c r="D650" s="31">
        <v>909050001</v>
      </c>
      <c r="E650" s="31" t="s">
        <v>7223</v>
      </c>
      <c r="F650" s="30">
        <v>3</v>
      </c>
      <c r="G650" s="29">
        <v>5</v>
      </c>
      <c r="H650" s="29" t="s">
        <v>6667</v>
      </c>
      <c r="I650" s="28">
        <v>41736</v>
      </c>
    </row>
    <row r="651" spans="1:9" x14ac:dyDescent="0.25">
      <c r="A651" s="23" t="str">
        <f>Table13[[#This Row],[Rubric]]&amp;" "&amp;Table13[[#This Row],[Number]]</f>
        <v>COMM 6320</v>
      </c>
      <c r="B651" s="37" t="s">
        <v>1616</v>
      </c>
      <c r="C651" s="31">
        <v>6320</v>
      </c>
      <c r="D651" s="31">
        <v>1313310001</v>
      </c>
      <c r="E651" s="31" t="s">
        <v>7224</v>
      </c>
      <c r="F651" s="30">
        <v>3</v>
      </c>
      <c r="G651" s="29">
        <v>5</v>
      </c>
      <c r="H651" s="29" t="s">
        <v>6667</v>
      </c>
      <c r="I651" s="28">
        <v>41736</v>
      </c>
    </row>
    <row r="652" spans="1:9" x14ac:dyDescent="0.25">
      <c r="A652" s="23" t="str">
        <f>Table13[[#This Row],[Rubric]]&amp;" "&amp;Table13[[#This Row],[Number]]</f>
        <v>COMM 6321</v>
      </c>
      <c r="B652" s="37" t="s">
        <v>1616</v>
      </c>
      <c r="C652" s="31">
        <v>6321</v>
      </c>
      <c r="D652" s="31">
        <v>1313310001</v>
      </c>
      <c r="E652" s="31" t="s">
        <v>7225</v>
      </c>
      <c r="F652" s="30">
        <v>3</v>
      </c>
      <c r="G652" s="29">
        <v>5</v>
      </c>
      <c r="H652" s="29" t="s">
        <v>6702</v>
      </c>
      <c r="I652" s="28">
        <v>41736</v>
      </c>
    </row>
    <row r="653" spans="1:9" x14ac:dyDescent="0.25">
      <c r="A653" s="23" t="str">
        <f>Table13[[#This Row],[Rubric]]&amp;" "&amp;Table13[[#This Row],[Number]]</f>
        <v>COMM 6322</v>
      </c>
      <c r="B653" s="37" t="s">
        <v>1616</v>
      </c>
      <c r="C653" s="31">
        <v>6322</v>
      </c>
      <c r="D653" s="31">
        <v>901010001</v>
      </c>
      <c r="E653" s="31" t="s">
        <v>7226</v>
      </c>
      <c r="F653" s="30">
        <v>3</v>
      </c>
      <c r="G653" s="29">
        <v>5</v>
      </c>
      <c r="H653" s="29" t="s">
        <v>6667</v>
      </c>
      <c r="I653" s="28">
        <v>41736</v>
      </c>
    </row>
    <row r="654" spans="1:9" x14ac:dyDescent="0.25">
      <c r="A654" s="23" t="str">
        <f>Table13[[#This Row],[Rubric]]&amp;" "&amp;Table13[[#This Row],[Number]]</f>
        <v>COMM 6323</v>
      </c>
      <c r="B654" s="37" t="s">
        <v>1616</v>
      </c>
      <c r="C654" s="31">
        <v>6323</v>
      </c>
      <c r="D654" s="31">
        <v>2313040001</v>
      </c>
      <c r="E654" s="31" t="s">
        <v>7155</v>
      </c>
      <c r="F654" s="30">
        <v>3</v>
      </c>
      <c r="G654" s="29">
        <v>5</v>
      </c>
      <c r="H654" s="29" t="s">
        <v>6667</v>
      </c>
      <c r="I654" s="28">
        <v>41736</v>
      </c>
    </row>
    <row r="655" spans="1:9" x14ac:dyDescent="0.25">
      <c r="A655" s="23" t="str">
        <f>Table13[[#This Row],[Rubric]]&amp;" "&amp;Table13[[#This Row],[Number]]</f>
        <v>COMM 6324</v>
      </c>
      <c r="B655" s="37" t="s">
        <v>1616</v>
      </c>
      <c r="C655" s="31">
        <v>6324</v>
      </c>
      <c r="D655" s="31">
        <v>901010001</v>
      </c>
      <c r="E655" s="31" t="s">
        <v>7182</v>
      </c>
      <c r="F655" s="30">
        <v>3</v>
      </c>
      <c r="G655" s="29">
        <v>5</v>
      </c>
      <c r="H655" s="29" t="s">
        <v>6667</v>
      </c>
      <c r="I655" s="28">
        <v>41736</v>
      </c>
    </row>
    <row r="656" spans="1:9" x14ac:dyDescent="0.25">
      <c r="A656" s="23" t="str">
        <f>Table13[[#This Row],[Rubric]]&amp;" "&amp;Table13[[#This Row],[Number]]</f>
        <v>COMM 6326</v>
      </c>
      <c r="B656" s="37" t="s">
        <v>1616</v>
      </c>
      <c r="C656" s="31">
        <v>6326</v>
      </c>
      <c r="D656" s="31">
        <v>901010001</v>
      </c>
      <c r="E656" s="31" t="s">
        <v>7227</v>
      </c>
      <c r="F656" s="30">
        <v>3</v>
      </c>
      <c r="G656" s="29">
        <v>5</v>
      </c>
      <c r="H656" s="29" t="s">
        <v>6667</v>
      </c>
      <c r="I656" s="28">
        <v>41736</v>
      </c>
    </row>
    <row r="657" spans="1:9" x14ac:dyDescent="0.25">
      <c r="A657" s="23" t="str">
        <f>Table13[[#This Row],[Rubric]]&amp;" "&amp;Table13[[#This Row],[Number]]</f>
        <v>COMM 6327</v>
      </c>
      <c r="B657" s="37" t="s">
        <v>1616</v>
      </c>
      <c r="C657" s="31">
        <v>6327</v>
      </c>
      <c r="D657" s="31">
        <v>909050001</v>
      </c>
      <c r="E657" s="31" t="s">
        <v>7192</v>
      </c>
      <c r="F657" s="30">
        <v>3</v>
      </c>
      <c r="G657" s="29">
        <v>5</v>
      </c>
      <c r="H657" s="29" t="s">
        <v>6667</v>
      </c>
      <c r="I657" s="28">
        <v>41736</v>
      </c>
    </row>
    <row r="658" spans="1:9" x14ac:dyDescent="0.25">
      <c r="A658" s="23" t="str">
        <f>Table13[[#This Row],[Rubric]]&amp;" "&amp;Table13[[#This Row],[Number]]</f>
        <v>COMM 6328</v>
      </c>
      <c r="B658" s="37" t="s">
        <v>1616</v>
      </c>
      <c r="C658" s="31">
        <v>6328</v>
      </c>
      <c r="D658" s="31">
        <v>2313040001</v>
      </c>
      <c r="E658" s="31" t="s">
        <v>7228</v>
      </c>
      <c r="F658" s="30">
        <v>3</v>
      </c>
      <c r="G658" s="29">
        <v>5</v>
      </c>
      <c r="H658" s="29" t="s">
        <v>6667</v>
      </c>
      <c r="I658" s="28">
        <v>41736</v>
      </c>
    </row>
    <row r="659" spans="1:9" x14ac:dyDescent="0.25">
      <c r="A659" s="23" t="str">
        <f>Table13[[#This Row],[Rubric]]&amp;" "&amp;Table13[[#This Row],[Number]]</f>
        <v>COMM 6329</v>
      </c>
      <c r="B659" s="37" t="s">
        <v>1616</v>
      </c>
      <c r="C659" s="31">
        <v>6329</v>
      </c>
      <c r="D659" s="31">
        <v>2313042001</v>
      </c>
      <c r="E659" s="31" t="s">
        <v>7229</v>
      </c>
      <c r="F659" s="30">
        <v>3</v>
      </c>
      <c r="G659" s="29">
        <v>5</v>
      </c>
      <c r="H659" s="29" t="s">
        <v>6667</v>
      </c>
      <c r="I659" s="28">
        <v>41736</v>
      </c>
    </row>
    <row r="660" spans="1:9" x14ac:dyDescent="0.25">
      <c r="A660" s="23" t="str">
        <f>Table13[[#This Row],[Rubric]]&amp;" "&amp;Table13[[#This Row],[Number]]</f>
        <v>COMM 6330</v>
      </c>
      <c r="B660" s="37" t="s">
        <v>1616</v>
      </c>
      <c r="C660" s="31">
        <v>6330</v>
      </c>
      <c r="D660" s="31">
        <v>901010001</v>
      </c>
      <c r="E660" s="31" t="s">
        <v>7230</v>
      </c>
      <c r="F660" s="30">
        <v>3</v>
      </c>
      <c r="G660" s="29">
        <v>5</v>
      </c>
      <c r="H660" s="29" t="s">
        <v>6667</v>
      </c>
      <c r="I660" s="28">
        <v>41736</v>
      </c>
    </row>
    <row r="661" spans="1:9" x14ac:dyDescent="0.25">
      <c r="A661" s="23" t="str">
        <f>Table13[[#This Row],[Rubric]]&amp;" "&amp;Table13[[#This Row],[Number]]</f>
        <v>COMM 6332</v>
      </c>
      <c r="B661" s="37" t="s">
        <v>1616</v>
      </c>
      <c r="C661" s="31">
        <v>6332</v>
      </c>
      <c r="D661" s="31">
        <v>901020001</v>
      </c>
      <c r="E661" s="31" t="s">
        <v>7231</v>
      </c>
      <c r="F661" s="30">
        <v>3</v>
      </c>
      <c r="G661" s="29">
        <v>5</v>
      </c>
      <c r="H661" s="29" t="s">
        <v>6667</v>
      </c>
      <c r="I661" s="28">
        <v>41736</v>
      </c>
    </row>
    <row r="662" spans="1:9" x14ac:dyDescent="0.25">
      <c r="A662" s="23" t="str">
        <f>Table13[[#This Row],[Rubric]]&amp;" "&amp;Table13[[#This Row],[Number]]</f>
        <v>COMM 6333</v>
      </c>
      <c r="B662" s="37" t="s">
        <v>1616</v>
      </c>
      <c r="C662" s="31">
        <v>6333</v>
      </c>
      <c r="D662" s="31">
        <v>901010001</v>
      </c>
      <c r="E662" s="31" t="s">
        <v>7232</v>
      </c>
      <c r="F662" s="30">
        <v>3</v>
      </c>
      <c r="G662" s="29">
        <v>5</v>
      </c>
      <c r="H662" s="29" t="s">
        <v>6667</v>
      </c>
      <c r="I662" s="28">
        <v>41789</v>
      </c>
    </row>
    <row r="663" spans="1:9" x14ac:dyDescent="0.25">
      <c r="A663" s="23" t="str">
        <f>Table13[[#This Row],[Rubric]]&amp;" "&amp;Table13[[#This Row],[Number]]</f>
        <v>COMM 6334</v>
      </c>
      <c r="B663" s="37" t="s">
        <v>1616</v>
      </c>
      <c r="C663" s="31">
        <v>6334</v>
      </c>
      <c r="D663" s="31">
        <v>901010001</v>
      </c>
      <c r="E663" s="31" t="s">
        <v>7233</v>
      </c>
      <c r="F663" s="30">
        <v>3</v>
      </c>
      <c r="G663" s="29">
        <v>5</v>
      </c>
      <c r="H663" s="29" t="s">
        <v>6667</v>
      </c>
      <c r="I663" s="28">
        <v>41736</v>
      </c>
    </row>
    <row r="664" spans="1:9" x14ac:dyDescent="0.25">
      <c r="A664" s="23" t="str">
        <f>Table13[[#This Row],[Rubric]]&amp;" "&amp;Table13[[#This Row],[Number]]</f>
        <v>COMM 6339</v>
      </c>
      <c r="B664" s="37" t="s">
        <v>1616</v>
      </c>
      <c r="C664" s="31">
        <v>6339</v>
      </c>
      <c r="D664" s="31">
        <v>901011001</v>
      </c>
      <c r="E664" s="31" t="s">
        <v>7234</v>
      </c>
      <c r="F664" s="30">
        <v>3</v>
      </c>
      <c r="G664" s="29">
        <v>5</v>
      </c>
      <c r="H664" s="29" t="s">
        <v>6667</v>
      </c>
      <c r="I664" s="28">
        <v>41736</v>
      </c>
    </row>
    <row r="665" spans="1:9" x14ac:dyDescent="0.25">
      <c r="A665" s="23" t="str">
        <f>Table13[[#This Row],[Rubric]]&amp;" "&amp;Table13[[#This Row],[Number]]</f>
        <v>COMM 6340</v>
      </c>
      <c r="B665" s="37" t="s">
        <v>1616</v>
      </c>
      <c r="C665" s="31">
        <v>6340</v>
      </c>
      <c r="D665" s="31">
        <v>2301010001</v>
      </c>
      <c r="E665" s="31" t="s">
        <v>7235</v>
      </c>
      <c r="F665" s="30">
        <v>3</v>
      </c>
      <c r="G665" s="29">
        <v>5</v>
      </c>
      <c r="H665" s="29" t="s">
        <v>6702</v>
      </c>
      <c r="I665" s="28">
        <v>41736</v>
      </c>
    </row>
    <row r="666" spans="1:9" x14ac:dyDescent="0.25">
      <c r="A666" s="23" t="str">
        <f>Table13[[#This Row],[Rubric]]&amp;" "&amp;Table13[[#This Row],[Number]]</f>
        <v>COMM 6341</v>
      </c>
      <c r="B666" s="37" t="s">
        <v>1616</v>
      </c>
      <c r="C666" s="31">
        <v>6341</v>
      </c>
      <c r="D666" s="31">
        <v>5005050003</v>
      </c>
      <c r="E666" s="31" t="s">
        <v>7236</v>
      </c>
      <c r="F666" s="30">
        <v>3</v>
      </c>
      <c r="G666" s="29">
        <v>5</v>
      </c>
      <c r="H666" s="29" t="s">
        <v>6702</v>
      </c>
      <c r="I666" s="28">
        <v>41736</v>
      </c>
    </row>
    <row r="667" spans="1:9" x14ac:dyDescent="0.25">
      <c r="A667" s="23" t="str">
        <f>Table13[[#This Row],[Rubric]]&amp;" "&amp;Table13[[#This Row],[Number]]</f>
        <v>COMM 6342</v>
      </c>
      <c r="B667" s="37" t="s">
        <v>1616</v>
      </c>
      <c r="C667" s="31">
        <v>6342</v>
      </c>
      <c r="D667" s="31">
        <v>5005060003</v>
      </c>
      <c r="E667" s="31" t="s">
        <v>7237</v>
      </c>
      <c r="F667" s="30">
        <v>3</v>
      </c>
      <c r="G667" s="29">
        <v>5</v>
      </c>
      <c r="H667" s="29" t="s">
        <v>6702</v>
      </c>
      <c r="I667" s="28">
        <v>41736</v>
      </c>
    </row>
    <row r="668" spans="1:9" x14ac:dyDescent="0.25">
      <c r="A668" s="23" t="str">
        <f>Table13[[#This Row],[Rubric]]&amp;" "&amp;Table13[[#This Row],[Number]]</f>
        <v>COMM 6343</v>
      </c>
      <c r="B668" s="37" t="s">
        <v>1616</v>
      </c>
      <c r="C668" s="31">
        <v>6343</v>
      </c>
      <c r="D668" s="31">
        <v>5005060003</v>
      </c>
      <c r="E668" s="31" t="s">
        <v>7238</v>
      </c>
      <c r="F668" s="30">
        <v>3</v>
      </c>
      <c r="G668" s="29">
        <v>5</v>
      </c>
      <c r="H668" s="29" t="s">
        <v>6702</v>
      </c>
      <c r="I668" s="28">
        <v>41736</v>
      </c>
    </row>
    <row r="669" spans="1:9" x14ac:dyDescent="0.25">
      <c r="A669" s="23" t="str">
        <f>Table13[[#This Row],[Rubric]]&amp;" "&amp;Table13[[#This Row],[Number]]</f>
        <v>COMM 6344</v>
      </c>
      <c r="B669" s="37" t="s">
        <v>1616</v>
      </c>
      <c r="C669" s="31">
        <v>6344</v>
      </c>
      <c r="D669" s="31">
        <v>5005050003</v>
      </c>
      <c r="E669" s="31" t="s">
        <v>7239</v>
      </c>
      <c r="F669" s="30">
        <v>3</v>
      </c>
      <c r="G669" s="29">
        <v>5</v>
      </c>
      <c r="H669" s="29" t="s">
        <v>6667</v>
      </c>
      <c r="I669" s="28">
        <v>41736</v>
      </c>
    </row>
    <row r="670" spans="1:9" x14ac:dyDescent="0.25">
      <c r="A670" s="23" t="str">
        <f>Table13[[#This Row],[Rubric]]&amp;" "&amp;Table13[[#This Row],[Number]]</f>
        <v>COMM 6345</v>
      </c>
      <c r="B670" s="37" t="s">
        <v>1616</v>
      </c>
      <c r="C670" s="31">
        <v>6345</v>
      </c>
      <c r="D670" s="31">
        <v>5005050003</v>
      </c>
      <c r="E670" s="31" t="s">
        <v>7240</v>
      </c>
      <c r="F670" s="30">
        <v>3</v>
      </c>
      <c r="G670" s="29">
        <v>5</v>
      </c>
      <c r="H670" s="29" t="s">
        <v>6667</v>
      </c>
      <c r="I670" s="28">
        <v>41736</v>
      </c>
    </row>
    <row r="671" spans="1:9" x14ac:dyDescent="0.25">
      <c r="A671" s="23" t="str">
        <f>Table13[[#This Row],[Rubric]]&amp;" "&amp;Table13[[#This Row],[Number]]</f>
        <v>COMM 6346</v>
      </c>
      <c r="B671" s="37" t="s">
        <v>1616</v>
      </c>
      <c r="C671" s="31">
        <v>6346</v>
      </c>
      <c r="D671" s="31">
        <v>5005010003</v>
      </c>
      <c r="E671" s="31" t="s">
        <v>7241</v>
      </c>
      <c r="F671" s="30">
        <v>3</v>
      </c>
      <c r="G671" s="29">
        <v>5</v>
      </c>
      <c r="H671" s="29" t="s">
        <v>6667</v>
      </c>
      <c r="I671" s="28">
        <v>41736</v>
      </c>
    </row>
    <row r="672" spans="1:9" x14ac:dyDescent="0.25">
      <c r="A672" s="23" t="str">
        <f>Table13[[#This Row],[Rubric]]&amp;" "&amp;Table13[[#This Row],[Number]]</f>
        <v>COMM 6347</v>
      </c>
      <c r="B672" s="37" t="s">
        <v>1616</v>
      </c>
      <c r="C672" s="31">
        <v>6347</v>
      </c>
      <c r="D672" s="31">
        <v>5005010003</v>
      </c>
      <c r="E672" s="31" t="s">
        <v>7242</v>
      </c>
      <c r="F672" s="30">
        <v>3</v>
      </c>
      <c r="G672" s="29">
        <v>5</v>
      </c>
      <c r="H672" s="29" t="s">
        <v>6667</v>
      </c>
      <c r="I672" s="28">
        <v>41736</v>
      </c>
    </row>
    <row r="673" spans="1:9" x14ac:dyDescent="0.25">
      <c r="A673" s="23" t="str">
        <f>Table13[[#This Row],[Rubric]]&amp;" "&amp;Table13[[#This Row],[Number]]</f>
        <v>COMM 6348</v>
      </c>
      <c r="B673" s="37" t="s">
        <v>1616</v>
      </c>
      <c r="C673" s="31">
        <v>6348</v>
      </c>
      <c r="D673" s="31">
        <v>5005010003</v>
      </c>
      <c r="E673" s="31" t="s">
        <v>7168</v>
      </c>
      <c r="F673" s="30">
        <v>3</v>
      </c>
      <c r="G673" s="29">
        <v>5</v>
      </c>
      <c r="H673" s="29" t="s">
        <v>6667</v>
      </c>
      <c r="I673" s="28">
        <v>41736</v>
      </c>
    </row>
    <row r="674" spans="1:9" x14ac:dyDescent="0.25">
      <c r="A674" s="23" t="str">
        <f>Table13[[#This Row],[Rubric]]&amp;" "&amp;Table13[[#This Row],[Number]]</f>
        <v>COMM 6349</v>
      </c>
      <c r="B674" s="37" t="s">
        <v>1616</v>
      </c>
      <c r="C674" s="31">
        <v>6349</v>
      </c>
      <c r="D674" s="31">
        <v>5005010003</v>
      </c>
      <c r="E674" s="31" t="s">
        <v>7175</v>
      </c>
      <c r="F674" s="30">
        <v>3</v>
      </c>
      <c r="G674" s="29">
        <v>5</v>
      </c>
      <c r="H674" s="29" t="s">
        <v>6667</v>
      </c>
      <c r="I674" s="28">
        <v>41736</v>
      </c>
    </row>
    <row r="675" spans="1:9" x14ac:dyDescent="0.25">
      <c r="A675" s="23" t="str">
        <f>Table13[[#This Row],[Rubric]]&amp;" "&amp;Table13[[#This Row],[Number]]</f>
        <v>COMM 6351</v>
      </c>
      <c r="B675" s="37" t="s">
        <v>1616</v>
      </c>
      <c r="C675" s="31">
        <v>6351</v>
      </c>
      <c r="D675" s="31">
        <v>901020001</v>
      </c>
      <c r="E675" s="31" t="s">
        <v>7243</v>
      </c>
      <c r="F675" s="30">
        <v>3</v>
      </c>
      <c r="G675" s="29">
        <v>5</v>
      </c>
      <c r="H675" s="29" t="s">
        <v>6667</v>
      </c>
      <c r="I675" s="28">
        <v>41736</v>
      </c>
    </row>
    <row r="676" spans="1:9" x14ac:dyDescent="0.25">
      <c r="A676" s="23" t="str">
        <f>Table13[[#This Row],[Rubric]]&amp;" "&amp;Table13[[#This Row],[Number]]</f>
        <v>COMM 6352</v>
      </c>
      <c r="B676" s="37" t="s">
        <v>1616</v>
      </c>
      <c r="C676" s="31">
        <v>6352</v>
      </c>
      <c r="D676" s="31">
        <v>901020001</v>
      </c>
      <c r="E676" s="31" t="s">
        <v>7244</v>
      </c>
      <c r="F676" s="30">
        <v>3</v>
      </c>
      <c r="G676" s="29">
        <v>5</v>
      </c>
      <c r="H676" s="29" t="s">
        <v>6667</v>
      </c>
      <c r="I676" s="28">
        <v>41736</v>
      </c>
    </row>
    <row r="677" spans="1:9" x14ac:dyDescent="0.25">
      <c r="A677" s="23" t="str">
        <f>Table13[[#This Row],[Rubric]]&amp;" "&amp;Table13[[#This Row],[Number]]</f>
        <v>COMM 6355</v>
      </c>
      <c r="B677" s="37" t="s">
        <v>1616</v>
      </c>
      <c r="C677" s="31">
        <v>6355</v>
      </c>
      <c r="D677" s="31">
        <v>901010001</v>
      </c>
      <c r="E677" s="31" t="s">
        <v>7245</v>
      </c>
      <c r="F677" s="30">
        <v>3</v>
      </c>
      <c r="G677" s="29">
        <v>5</v>
      </c>
      <c r="H677" s="29" t="s">
        <v>6667</v>
      </c>
      <c r="I677" s="28">
        <v>41736</v>
      </c>
    </row>
    <row r="678" spans="1:9" x14ac:dyDescent="0.25">
      <c r="A678" s="23" t="str">
        <f>Table13[[#This Row],[Rubric]]&amp;" "&amp;Table13[[#This Row],[Number]]</f>
        <v>COMM 6356</v>
      </c>
      <c r="B678" s="37" t="s">
        <v>1616</v>
      </c>
      <c r="C678" s="31">
        <v>6356</v>
      </c>
      <c r="D678" s="31">
        <v>909020001</v>
      </c>
      <c r="E678" s="31" t="s">
        <v>7246</v>
      </c>
      <c r="F678" s="30">
        <v>3</v>
      </c>
      <c r="G678" s="29">
        <v>5</v>
      </c>
      <c r="H678" s="29" t="s">
        <v>6667</v>
      </c>
      <c r="I678" s="28">
        <v>41736</v>
      </c>
    </row>
    <row r="679" spans="1:9" x14ac:dyDescent="0.25">
      <c r="A679" s="23" t="str">
        <f>Table13[[#This Row],[Rubric]]&amp;" "&amp;Table13[[#This Row],[Number]]</f>
        <v>COMM 6357</v>
      </c>
      <c r="B679" s="37" t="s">
        <v>1616</v>
      </c>
      <c r="C679" s="31">
        <v>6357</v>
      </c>
      <c r="D679" s="31">
        <v>5005040003</v>
      </c>
      <c r="E679" s="31" t="s">
        <v>7247</v>
      </c>
      <c r="F679" s="30">
        <v>3</v>
      </c>
      <c r="G679" s="29">
        <v>5</v>
      </c>
      <c r="H679" s="29" t="s">
        <v>6667</v>
      </c>
      <c r="I679" s="28">
        <v>41736</v>
      </c>
    </row>
    <row r="680" spans="1:9" x14ac:dyDescent="0.25">
      <c r="A680" s="23" t="str">
        <f>Table13[[#This Row],[Rubric]]&amp;" "&amp;Table13[[#This Row],[Number]]</f>
        <v>COMM 6358</v>
      </c>
      <c r="B680" s="37" t="s">
        <v>1616</v>
      </c>
      <c r="C680" s="31">
        <v>6358</v>
      </c>
      <c r="D680" s="31">
        <v>5005040003</v>
      </c>
      <c r="E680" s="31" t="s">
        <v>7248</v>
      </c>
      <c r="F680" s="30">
        <v>3</v>
      </c>
      <c r="G680" s="29">
        <v>5</v>
      </c>
      <c r="H680" s="29" t="s">
        <v>6667</v>
      </c>
      <c r="I680" s="28">
        <v>41736</v>
      </c>
    </row>
    <row r="681" spans="1:9" x14ac:dyDescent="0.25">
      <c r="A681" s="23" t="str">
        <f>Table13[[#This Row],[Rubric]]&amp;" "&amp;Table13[[#This Row],[Number]]</f>
        <v>COMM 6360</v>
      </c>
      <c r="B681" s="37" t="s">
        <v>1616</v>
      </c>
      <c r="C681" s="31">
        <v>6360</v>
      </c>
      <c r="D681" s="31">
        <v>904010001</v>
      </c>
      <c r="E681" s="31" t="s">
        <v>7249</v>
      </c>
      <c r="F681" s="30">
        <v>3</v>
      </c>
      <c r="G681" s="29">
        <v>5</v>
      </c>
      <c r="H681" s="29" t="s">
        <v>6667</v>
      </c>
      <c r="I681" s="28">
        <v>41736</v>
      </c>
    </row>
    <row r="682" spans="1:9" x14ac:dyDescent="0.25">
      <c r="A682" s="23" t="str">
        <f>Table13[[#This Row],[Rubric]]&amp;" "&amp;Table13[[#This Row],[Number]]</f>
        <v>COMM 6368</v>
      </c>
      <c r="B682" s="37" t="s">
        <v>1616</v>
      </c>
      <c r="C682" s="31">
        <v>6368</v>
      </c>
      <c r="D682" s="31">
        <v>5005040003</v>
      </c>
      <c r="E682" s="31" t="s">
        <v>7250</v>
      </c>
      <c r="F682" s="30">
        <v>3</v>
      </c>
      <c r="G682" s="29">
        <v>5</v>
      </c>
      <c r="H682" s="29" t="s">
        <v>6702</v>
      </c>
      <c r="I682" s="28">
        <v>41736</v>
      </c>
    </row>
    <row r="683" spans="1:9" x14ac:dyDescent="0.25">
      <c r="A683" s="23" t="str">
        <f>Table13[[#This Row],[Rubric]]&amp;" "&amp;Table13[[#This Row],[Number]]</f>
        <v>COMM 7101</v>
      </c>
      <c r="B683" s="37" t="s">
        <v>1616</v>
      </c>
      <c r="C683" s="31">
        <v>7101</v>
      </c>
      <c r="D683" s="31">
        <v>901010001</v>
      </c>
      <c r="E683" s="31" t="s">
        <v>7251</v>
      </c>
      <c r="F683" s="30">
        <v>1</v>
      </c>
      <c r="G683" s="29">
        <v>5</v>
      </c>
      <c r="H683" s="29" t="s">
        <v>6667</v>
      </c>
      <c r="I683" s="28">
        <v>41736</v>
      </c>
    </row>
    <row r="684" spans="1:9" x14ac:dyDescent="0.25">
      <c r="A684" s="23" t="str">
        <f>Table13[[#This Row],[Rubric]]&amp;" "&amp;Table13[[#This Row],[Number]]</f>
        <v>COMM 7300</v>
      </c>
      <c r="B684" s="37" t="s">
        <v>1616</v>
      </c>
      <c r="C684" s="31">
        <v>7300</v>
      </c>
      <c r="D684" s="31">
        <v>5005010003</v>
      </c>
      <c r="E684" s="31" t="s">
        <v>7252</v>
      </c>
      <c r="F684" s="30">
        <v>3</v>
      </c>
      <c r="G684" s="29">
        <v>5</v>
      </c>
      <c r="H684" s="29" t="s">
        <v>6667</v>
      </c>
      <c r="I684" s="28">
        <v>41736</v>
      </c>
    </row>
    <row r="685" spans="1:9" x14ac:dyDescent="0.25">
      <c r="A685" s="23" t="str">
        <f>Table13[[#This Row],[Rubric]]&amp;" "&amp;Table13[[#This Row],[Number]]</f>
        <v>COMM 7301</v>
      </c>
      <c r="B685" s="37" t="s">
        <v>1616</v>
      </c>
      <c r="C685" s="31">
        <v>7301</v>
      </c>
      <c r="D685" s="31">
        <v>5005010003</v>
      </c>
      <c r="E685" s="31" t="s">
        <v>7253</v>
      </c>
      <c r="F685" s="30">
        <v>3</v>
      </c>
      <c r="G685" s="29">
        <v>5</v>
      </c>
      <c r="H685" s="29" t="s">
        <v>6667</v>
      </c>
      <c r="I685" s="28">
        <v>41736</v>
      </c>
    </row>
    <row r="686" spans="1:9" x14ac:dyDescent="0.25">
      <c r="A686" s="23" t="str">
        <f>Table13[[#This Row],[Rubric]]&amp;" "&amp;Table13[[#This Row],[Number]]</f>
        <v>COMM 7302</v>
      </c>
      <c r="B686" s="37" t="s">
        <v>1616</v>
      </c>
      <c r="C686" s="31">
        <v>7302</v>
      </c>
      <c r="D686" s="31">
        <v>901010001</v>
      </c>
      <c r="E686" s="31" t="s">
        <v>7254</v>
      </c>
      <c r="F686" s="30">
        <v>3</v>
      </c>
      <c r="G686" s="29">
        <v>5</v>
      </c>
      <c r="H686" s="29" t="s">
        <v>6667</v>
      </c>
      <c r="I686" s="28">
        <v>41736</v>
      </c>
    </row>
    <row r="687" spans="1:9" x14ac:dyDescent="0.25">
      <c r="A687" s="23" t="str">
        <f>Table13[[#This Row],[Rubric]]&amp;" "&amp;Table13[[#This Row],[Number]]</f>
        <v>COMM 7303</v>
      </c>
      <c r="B687" s="37" t="s">
        <v>1616</v>
      </c>
      <c r="C687" s="31">
        <v>7303</v>
      </c>
      <c r="D687" s="31">
        <v>901010001</v>
      </c>
      <c r="E687" s="31" t="s">
        <v>7254</v>
      </c>
      <c r="F687" s="30">
        <v>3</v>
      </c>
      <c r="G687" s="29">
        <v>5</v>
      </c>
      <c r="H687" s="29" t="s">
        <v>6667</v>
      </c>
      <c r="I687" s="28">
        <v>41736</v>
      </c>
    </row>
    <row r="688" spans="1:9" x14ac:dyDescent="0.25">
      <c r="A688" s="23" t="str">
        <f>Table13[[#This Row],[Rubric]]&amp;" "&amp;Table13[[#This Row],[Number]]</f>
        <v>CRIJ 1301</v>
      </c>
      <c r="B688" s="37" t="s">
        <v>1809</v>
      </c>
      <c r="C688" s="31">
        <v>1301</v>
      </c>
      <c r="D688" s="31">
        <v>4301040001</v>
      </c>
      <c r="E688" s="31" t="s">
        <v>7255</v>
      </c>
      <c r="F688" s="30">
        <v>3</v>
      </c>
      <c r="G688" s="29">
        <v>1</v>
      </c>
      <c r="H688" s="29" t="s">
        <v>6667</v>
      </c>
      <c r="I688" s="28">
        <v>41736</v>
      </c>
    </row>
    <row r="689" spans="1:9" x14ac:dyDescent="0.25">
      <c r="A689" s="23" t="str">
        <f>Table13[[#This Row],[Rubric]]&amp;" "&amp;Table13[[#This Row],[Number]]</f>
        <v>CRIJ 1306</v>
      </c>
      <c r="B689" s="37" t="s">
        <v>1809</v>
      </c>
      <c r="C689" s="31">
        <v>1306</v>
      </c>
      <c r="D689" s="31">
        <v>4301040001</v>
      </c>
      <c r="E689" s="31" t="s">
        <v>7256</v>
      </c>
      <c r="F689" s="30">
        <v>3</v>
      </c>
      <c r="G689" s="29">
        <v>1</v>
      </c>
      <c r="H689" s="29" t="s">
        <v>6667</v>
      </c>
      <c r="I689" s="28">
        <v>41736</v>
      </c>
    </row>
    <row r="690" spans="1:9" x14ac:dyDescent="0.25">
      <c r="A690" s="23" t="str">
        <f>Table13[[#This Row],[Rubric]]&amp;" "&amp;Table13[[#This Row],[Number]]</f>
        <v>CRIJ 1307</v>
      </c>
      <c r="B690" s="37" t="s">
        <v>1809</v>
      </c>
      <c r="C690" s="31">
        <v>1307</v>
      </c>
      <c r="D690" s="31">
        <v>4404010001</v>
      </c>
      <c r="E690" s="31" t="s">
        <v>1823</v>
      </c>
      <c r="F690" s="30">
        <v>3</v>
      </c>
      <c r="G690" s="29">
        <v>1</v>
      </c>
      <c r="H690" s="29" t="s">
        <v>6667</v>
      </c>
      <c r="I690" s="28">
        <v>41736</v>
      </c>
    </row>
    <row r="691" spans="1:9" x14ac:dyDescent="0.25">
      <c r="A691" s="23" t="str">
        <f>Table13[[#This Row],[Rubric]]&amp;" "&amp;Table13[[#This Row],[Number]]</f>
        <v>CRIJ 2313</v>
      </c>
      <c r="B691" s="37" t="s">
        <v>1809</v>
      </c>
      <c r="C691" s="31">
        <v>2313</v>
      </c>
      <c r="D691" s="31">
        <v>4301020001</v>
      </c>
      <c r="E691" s="31" t="s">
        <v>7257</v>
      </c>
      <c r="F691" s="30">
        <v>3</v>
      </c>
      <c r="G691" s="29">
        <v>2</v>
      </c>
      <c r="H691" s="29" t="s">
        <v>6667</v>
      </c>
      <c r="I691" s="28">
        <v>41736</v>
      </c>
    </row>
    <row r="692" spans="1:9" x14ac:dyDescent="0.25">
      <c r="A692" s="23" t="str">
        <f>Table13[[#This Row],[Rubric]]&amp;" "&amp;Table13[[#This Row],[Number]]</f>
        <v>CRIJ 2328</v>
      </c>
      <c r="B692" s="37" t="s">
        <v>1809</v>
      </c>
      <c r="C692" s="31">
        <v>2328</v>
      </c>
      <c r="D692" s="31">
        <v>4301070001</v>
      </c>
      <c r="E692" s="31" t="s">
        <v>7258</v>
      </c>
      <c r="F692" s="30">
        <v>3</v>
      </c>
      <c r="G692" s="29">
        <v>2</v>
      </c>
      <c r="H692" s="29" t="s">
        <v>6667</v>
      </c>
      <c r="I692" s="28">
        <v>41736</v>
      </c>
    </row>
    <row r="693" spans="1:9" x14ac:dyDescent="0.25">
      <c r="A693" s="23" t="str">
        <f>Table13[[#This Row],[Rubric]]&amp;" "&amp;Table13[[#This Row],[Number]]</f>
        <v>CRIJ 2335</v>
      </c>
      <c r="B693" s="37" t="s">
        <v>1809</v>
      </c>
      <c r="C693" s="31">
        <v>2335</v>
      </c>
      <c r="D693" s="31">
        <v>4301040001</v>
      </c>
      <c r="E693" s="31" t="s">
        <v>7259</v>
      </c>
      <c r="F693" s="30">
        <v>3</v>
      </c>
      <c r="G693" s="29">
        <v>2</v>
      </c>
      <c r="H693" s="29" t="s">
        <v>6667</v>
      </c>
      <c r="I693" s="28">
        <v>41736</v>
      </c>
    </row>
    <row r="694" spans="1:9" x14ac:dyDescent="0.25">
      <c r="A694" s="23" t="str">
        <f>Table13[[#This Row],[Rubric]]&amp;" "&amp;Table13[[#This Row],[Number]]</f>
        <v>CRIJ 3303</v>
      </c>
      <c r="B694" s="37" t="s">
        <v>1809</v>
      </c>
      <c r="C694" s="31">
        <v>3303</v>
      </c>
      <c r="D694" s="31">
        <v>4301040001</v>
      </c>
      <c r="E694" s="31" t="s">
        <v>6123</v>
      </c>
      <c r="F694" s="30">
        <v>3</v>
      </c>
      <c r="G694" s="29">
        <v>3</v>
      </c>
      <c r="H694" s="29" t="s">
        <v>6667</v>
      </c>
      <c r="I694" s="28">
        <v>41736</v>
      </c>
    </row>
    <row r="695" spans="1:9" x14ac:dyDescent="0.25">
      <c r="A695" s="23" t="str">
        <f>Table13[[#This Row],[Rubric]]&amp;" "&amp;Table13[[#This Row],[Number]]</f>
        <v>CRIJ 3304</v>
      </c>
      <c r="B695" s="37" t="s">
        <v>1809</v>
      </c>
      <c r="C695" s="31">
        <v>3304</v>
      </c>
      <c r="D695" s="31">
        <v>4301040001</v>
      </c>
      <c r="E695" s="31" t="s">
        <v>7260</v>
      </c>
      <c r="F695" s="30">
        <v>3</v>
      </c>
      <c r="G695" s="29">
        <v>3</v>
      </c>
      <c r="H695" s="29" t="s">
        <v>6667</v>
      </c>
      <c r="I695" s="28">
        <v>41736</v>
      </c>
    </row>
    <row r="696" spans="1:9" x14ac:dyDescent="0.25">
      <c r="A696" s="23" t="str">
        <f>Table13[[#This Row],[Rubric]]&amp;" "&amp;Table13[[#This Row],[Number]]</f>
        <v>CRIJ 3305</v>
      </c>
      <c r="B696" s="37" t="s">
        <v>1809</v>
      </c>
      <c r="C696" s="31">
        <v>3305</v>
      </c>
      <c r="D696" s="31">
        <v>2705010001</v>
      </c>
      <c r="E696" s="31" t="s">
        <v>7261</v>
      </c>
      <c r="F696" s="30">
        <v>3</v>
      </c>
      <c r="G696" s="29">
        <v>3</v>
      </c>
      <c r="H696" s="29" t="s">
        <v>6667</v>
      </c>
      <c r="I696" s="28">
        <v>41736</v>
      </c>
    </row>
    <row r="697" spans="1:9" x14ac:dyDescent="0.25">
      <c r="A697" s="23" t="str">
        <f>Table13[[#This Row],[Rubric]]&amp;" "&amp;Table13[[#This Row],[Number]]</f>
        <v>CRIJ 3310</v>
      </c>
      <c r="B697" s="37" t="s">
        <v>1809</v>
      </c>
      <c r="C697" s="31">
        <v>3310</v>
      </c>
      <c r="D697" s="31">
        <v>4301030101</v>
      </c>
      <c r="E697" s="31" t="s">
        <v>7262</v>
      </c>
      <c r="F697" s="30">
        <v>3</v>
      </c>
      <c r="G697" s="29">
        <v>3</v>
      </c>
      <c r="H697" s="29" t="s">
        <v>6667</v>
      </c>
      <c r="I697" s="28">
        <v>41736</v>
      </c>
    </row>
    <row r="698" spans="1:9" x14ac:dyDescent="0.25">
      <c r="A698" s="23" t="str">
        <f>Table13[[#This Row],[Rubric]]&amp;" "&amp;Table13[[#This Row],[Number]]</f>
        <v>CRIJ 3320</v>
      </c>
      <c r="B698" s="37" t="s">
        <v>1809</v>
      </c>
      <c r="C698" s="31">
        <v>3320</v>
      </c>
      <c r="D698" s="31">
        <v>4301992001</v>
      </c>
      <c r="E698" s="31" t="s">
        <v>7263</v>
      </c>
      <c r="F698" s="30">
        <v>3</v>
      </c>
      <c r="G698" s="29">
        <v>3</v>
      </c>
      <c r="H698" s="29" t="s">
        <v>6667</v>
      </c>
      <c r="I698" s="28">
        <v>41736</v>
      </c>
    </row>
    <row r="699" spans="1:9" x14ac:dyDescent="0.25">
      <c r="A699" s="23" t="str">
        <f>Table13[[#This Row],[Rubric]]&amp;" "&amp;Table13[[#This Row],[Number]]</f>
        <v>CRIJ 3325</v>
      </c>
      <c r="B699" s="37" t="s">
        <v>1809</v>
      </c>
      <c r="C699" s="31">
        <v>3325</v>
      </c>
      <c r="D699" s="31">
        <v>4301991001</v>
      </c>
      <c r="E699" s="31" t="s">
        <v>7264</v>
      </c>
      <c r="F699" s="30">
        <v>3</v>
      </c>
      <c r="G699" s="29">
        <v>3</v>
      </c>
      <c r="H699" s="29" t="s">
        <v>6667</v>
      </c>
      <c r="I699" s="28">
        <v>41736</v>
      </c>
    </row>
    <row r="700" spans="1:9" x14ac:dyDescent="0.25">
      <c r="A700" s="23" t="str">
        <f>Table13[[#This Row],[Rubric]]&amp;" "&amp;Table13[[#This Row],[Number]]</f>
        <v>CRIJ 3341</v>
      </c>
      <c r="B700" s="37" t="s">
        <v>1809</v>
      </c>
      <c r="C700" s="31">
        <v>3341</v>
      </c>
      <c r="D700" s="31">
        <v>4301020001</v>
      </c>
      <c r="E700" s="31" t="s">
        <v>1879</v>
      </c>
      <c r="F700" s="30">
        <v>3</v>
      </c>
      <c r="G700" s="29">
        <v>3</v>
      </c>
      <c r="H700" s="29" t="s">
        <v>6667</v>
      </c>
      <c r="I700" s="28">
        <v>41736</v>
      </c>
    </row>
    <row r="701" spans="1:9" x14ac:dyDescent="0.25">
      <c r="A701" s="23" t="str">
        <f>Table13[[#This Row],[Rubric]]&amp;" "&amp;Table13[[#This Row],[Number]]</f>
        <v>CRIJ 3344</v>
      </c>
      <c r="B701" s="37" t="s">
        <v>1809</v>
      </c>
      <c r="C701" s="31">
        <v>3344</v>
      </c>
      <c r="D701" s="31">
        <v>502070001</v>
      </c>
      <c r="E701" s="31" t="s">
        <v>7265</v>
      </c>
      <c r="F701" s="30">
        <v>3</v>
      </c>
      <c r="G701" s="29">
        <v>3</v>
      </c>
      <c r="H701" s="29" t="s">
        <v>6667</v>
      </c>
      <c r="I701" s="28">
        <v>41736</v>
      </c>
    </row>
    <row r="702" spans="1:9" x14ac:dyDescent="0.25">
      <c r="A702" s="23" t="str">
        <f>Table13[[#This Row],[Rubric]]&amp;" "&amp;Table13[[#This Row],[Number]]</f>
        <v>CRIJ 3355</v>
      </c>
      <c r="B702" s="37" t="s">
        <v>1809</v>
      </c>
      <c r="C702" s="31">
        <v>3355</v>
      </c>
      <c r="D702" s="31">
        <v>4301040001</v>
      </c>
      <c r="E702" s="31" t="s">
        <v>7266</v>
      </c>
      <c r="F702" s="30">
        <v>3</v>
      </c>
      <c r="G702" s="29">
        <v>3</v>
      </c>
      <c r="H702" s="29" t="s">
        <v>6667</v>
      </c>
      <c r="I702" s="28">
        <v>41736</v>
      </c>
    </row>
    <row r="703" spans="1:9" x14ac:dyDescent="0.25">
      <c r="A703" s="23" t="str">
        <f>Table13[[#This Row],[Rubric]]&amp;" "&amp;Table13[[#This Row],[Number]]</f>
        <v>CRIJ 4311</v>
      </c>
      <c r="B703" s="37" t="s">
        <v>1809</v>
      </c>
      <c r="C703" s="31">
        <v>4311</v>
      </c>
      <c r="D703" s="31">
        <v>4301030001</v>
      </c>
      <c r="E703" s="31" t="s">
        <v>7267</v>
      </c>
      <c r="F703" s="30">
        <v>3</v>
      </c>
      <c r="G703" s="29">
        <v>4</v>
      </c>
      <c r="H703" s="29" t="s">
        <v>6667</v>
      </c>
      <c r="I703" s="28">
        <v>41736</v>
      </c>
    </row>
    <row r="704" spans="1:9" x14ac:dyDescent="0.25">
      <c r="A704" s="23" t="str">
        <f>Table13[[#This Row],[Rubric]]&amp;" "&amp;Table13[[#This Row],[Number]]</f>
        <v>CRIJ 4312</v>
      </c>
      <c r="B704" s="37" t="s">
        <v>1809</v>
      </c>
      <c r="C704" s="31">
        <v>4312</v>
      </c>
      <c r="D704" s="31">
        <v>4301040001</v>
      </c>
      <c r="E704" s="31" t="s">
        <v>7268</v>
      </c>
      <c r="F704" s="30">
        <v>3</v>
      </c>
      <c r="G704" s="29">
        <v>4</v>
      </c>
      <c r="H704" s="29" t="s">
        <v>6667</v>
      </c>
      <c r="I704" s="28">
        <v>41736</v>
      </c>
    </row>
    <row r="705" spans="1:9" x14ac:dyDescent="0.25">
      <c r="A705" s="23" t="str">
        <f>Table13[[#This Row],[Rubric]]&amp;" "&amp;Table13[[#This Row],[Number]]</f>
        <v>CRIJ 4313</v>
      </c>
      <c r="B705" s="37" t="s">
        <v>1809</v>
      </c>
      <c r="C705" s="31">
        <v>4313</v>
      </c>
      <c r="D705" s="31">
        <v>4301070001</v>
      </c>
      <c r="E705" s="31" t="s">
        <v>7269</v>
      </c>
      <c r="F705" s="30">
        <v>3</v>
      </c>
      <c r="G705" s="29">
        <v>4</v>
      </c>
      <c r="H705" s="29" t="s">
        <v>6667</v>
      </c>
      <c r="I705" s="28">
        <v>41736</v>
      </c>
    </row>
    <row r="706" spans="1:9" x14ac:dyDescent="0.25">
      <c r="A706" s="23" t="str">
        <f>Table13[[#This Row],[Rubric]]&amp;" "&amp;Table13[[#This Row],[Number]]</f>
        <v>CRIJ 4314</v>
      </c>
      <c r="B706" s="37" t="s">
        <v>1809</v>
      </c>
      <c r="C706" s="31">
        <v>4314</v>
      </c>
      <c r="D706" s="31">
        <v>4301090001</v>
      </c>
      <c r="E706" s="31" t="s">
        <v>7270</v>
      </c>
      <c r="F706" s="30">
        <v>3</v>
      </c>
      <c r="G706" s="29">
        <v>4</v>
      </c>
      <c r="H706" s="29" t="s">
        <v>6667</v>
      </c>
      <c r="I706" s="28">
        <v>41736</v>
      </c>
    </row>
    <row r="707" spans="1:9" x14ac:dyDescent="0.25">
      <c r="A707" s="23" t="str">
        <f>Table13[[#This Row],[Rubric]]&amp;" "&amp;Table13[[#This Row],[Number]]</f>
        <v>CRIJ 4316</v>
      </c>
      <c r="B707" s="37" t="s">
        <v>1809</v>
      </c>
      <c r="C707" s="31">
        <v>4316</v>
      </c>
      <c r="D707" s="31">
        <v>301030002</v>
      </c>
      <c r="E707" s="31" t="s">
        <v>7271</v>
      </c>
      <c r="F707" s="30">
        <v>3</v>
      </c>
      <c r="G707" s="29">
        <v>4</v>
      </c>
      <c r="H707" s="29" t="s">
        <v>6667</v>
      </c>
      <c r="I707" s="28">
        <v>41736</v>
      </c>
    </row>
    <row r="708" spans="1:9" x14ac:dyDescent="0.25">
      <c r="A708" s="23" t="str">
        <f>Table13[[#This Row],[Rubric]]&amp;" "&amp;Table13[[#This Row],[Number]]</f>
        <v>CRIJ 4321</v>
      </c>
      <c r="B708" s="37" t="s">
        <v>1809</v>
      </c>
      <c r="C708" s="31">
        <v>4321</v>
      </c>
      <c r="D708" s="31">
        <v>4301040001</v>
      </c>
      <c r="E708" s="31" t="s">
        <v>7272</v>
      </c>
      <c r="F708" s="30">
        <v>3</v>
      </c>
      <c r="G708" s="29">
        <v>4</v>
      </c>
      <c r="H708" s="29" t="s">
        <v>6667</v>
      </c>
      <c r="I708" s="28">
        <v>41736</v>
      </c>
    </row>
    <row r="709" spans="1:9" x14ac:dyDescent="0.25">
      <c r="A709" s="23" t="str">
        <f>Table13[[#This Row],[Rubric]]&amp;" "&amp;Table13[[#This Row],[Number]]</f>
        <v>CRIJ 4322</v>
      </c>
      <c r="B709" s="37" t="s">
        <v>1809</v>
      </c>
      <c r="C709" s="31">
        <v>4322</v>
      </c>
      <c r="D709" s="31">
        <v>4399990119</v>
      </c>
      <c r="E709" s="31" t="s">
        <v>7273</v>
      </c>
      <c r="F709" s="30">
        <v>3</v>
      </c>
      <c r="G709" s="29">
        <v>4</v>
      </c>
      <c r="H709" s="29" t="s">
        <v>6667</v>
      </c>
      <c r="I709" s="28">
        <v>41736</v>
      </c>
    </row>
    <row r="710" spans="1:9" x14ac:dyDescent="0.25">
      <c r="A710" s="23" t="str">
        <f>Table13[[#This Row],[Rubric]]&amp;" "&amp;Table13[[#This Row],[Number]]</f>
        <v>CRIJ 4335</v>
      </c>
      <c r="B710" s="37" t="s">
        <v>1809</v>
      </c>
      <c r="C710" s="31">
        <v>4335</v>
      </c>
      <c r="D710" s="31">
        <v>4301040001</v>
      </c>
      <c r="E710" s="31" t="s">
        <v>7274</v>
      </c>
      <c r="F710" s="30">
        <v>3</v>
      </c>
      <c r="G710" s="29">
        <v>4</v>
      </c>
      <c r="H710" s="29" t="s">
        <v>6667</v>
      </c>
      <c r="I710" s="28">
        <v>41736</v>
      </c>
    </row>
    <row r="711" spans="1:9" x14ac:dyDescent="0.25">
      <c r="A711" s="23" t="str">
        <f>Table13[[#This Row],[Rubric]]&amp;" "&amp;Table13[[#This Row],[Number]]</f>
        <v>CRIJ 4343</v>
      </c>
      <c r="B711" s="37" t="s">
        <v>1809</v>
      </c>
      <c r="C711" s="31">
        <v>4343</v>
      </c>
      <c r="D711" s="31">
        <v>4301020001</v>
      </c>
      <c r="E711" s="31" t="s">
        <v>7275</v>
      </c>
      <c r="F711" s="30">
        <v>3</v>
      </c>
      <c r="G711" s="29">
        <v>4</v>
      </c>
      <c r="H711" s="29" t="s">
        <v>6667</v>
      </c>
      <c r="I711" s="28">
        <v>41736</v>
      </c>
    </row>
    <row r="712" spans="1:9" x14ac:dyDescent="0.25">
      <c r="A712" s="23" t="str">
        <f>Table13[[#This Row],[Rubric]]&amp;" "&amp;Table13[[#This Row],[Number]]</f>
        <v>CRIJ 4350</v>
      </c>
      <c r="B712" s="37" t="s">
        <v>1809</v>
      </c>
      <c r="C712" s="31">
        <v>4350</v>
      </c>
      <c r="D712" s="31">
        <v>4301040001</v>
      </c>
      <c r="E712" s="31" t="s">
        <v>7276</v>
      </c>
      <c r="F712" s="30">
        <v>3</v>
      </c>
      <c r="G712" s="29">
        <v>4</v>
      </c>
      <c r="H712" s="29" t="s">
        <v>6667</v>
      </c>
      <c r="I712" s="28">
        <v>41736</v>
      </c>
    </row>
    <row r="713" spans="1:9" x14ac:dyDescent="0.25">
      <c r="A713" s="23" t="str">
        <f>Table13[[#This Row],[Rubric]]&amp;" "&amp;Table13[[#This Row],[Number]]</f>
        <v>CRIJ 4355</v>
      </c>
      <c r="B713" s="37" t="s">
        <v>1809</v>
      </c>
      <c r="C713" s="31">
        <v>4355</v>
      </c>
      <c r="D713" s="31">
        <v>4301040001</v>
      </c>
      <c r="E713" s="31" t="s">
        <v>7277</v>
      </c>
      <c r="F713" s="30">
        <v>3</v>
      </c>
      <c r="G713" s="29">
        <v>4</v>
      </c>
      <c r="H713" s="29" t="s">
        <v>6667</v>
      </c>
      <c r="I713" s="28">
        <v>41736</v>
      </c>
    </row>
    <row r="714" spans="1:9" x14ac:dyDescent="0.25">
      <c r="A714" s="23" t="str">
        <f>Table13[[#This Row],[Rubric]]&amp;" "&amp;Table13[[#This Row],[Number]]</f>
        <v>CRIJ 4356</v>
      </c>
      <c r="B714" s="37" t="s">
        <v>1809</v>
      </c>
      <c r="C714" s="31">
        <v>4356</v>
      </c>
      <c r="D714" s="31">
        <v>4301040001</v>
      </c>
      <c r="E714" s="31" t="s">
        <v>7278</v>
      </c>
      <c r="F714" s="30">
        <v>3</v>
      </c>
      <c r="G714" s="29">
        <v>4</v>
      </c>
      <c r="H714" s="29" t="s">
        <v>6667</v>
      </c>
      <c r="I714" s="28">
        <v>41736</v>
      </c>
    </row>
    <row r="715" spans="1:9" x14ac:dyDescent="0.25">
      <c r="A715" s="23" t="str">
        <f>Table13[[#This Row],[Rubric]]&amp;" "&amp;Table13[[#This Row],[Number]]</f>
        <v>CRIJ 4357</v>
      </c>
      <c r="B715" s="37" t="s">
        <v>1809</v>
      </c>
      <c r="C715" s="31">
        <v>4357</v>
      </c>
      <c r="D715" s="31">
        <v>4301040001</v>
      </c>
      <c r="E715" s="31" t="s">
        <v>7279</v>
      </c>
      <c r="F715" s="30">
        <v>3</v>
      </c>
      <c r="G715" s="29">
        <v>4</v>
      </c>
      <c r="H715" s="29" t="s">
        <v>6667</v>
      </c>
      <c r="I715" s="28">
        <v>41736</v>
      </c>
    </row>
    <row r="716" spans="1:9" x14ac:dyDescent="0.25">
      <c r="A716" s="23" t="str">
        <f>Table13[[#This Row],[Rubric]]&amp;" "&amp;Table13[[#This Row],[Number]]</f>
        <v>CRIJ 4361</v>
      </c>
      <c r="B716" s="37" t="s">
        <v>1809</v>
      </c>
      <c r="C716" s="31">
        <v>4361</v>
      </c>
      <c r="D716" s="31">
        <v>4301040001</v>
      </c>
      <c r="E716" s="31" t="s">
        <v>7280</v>
      </c>
      <c r="F716" s="30">
        <v>3</v>
      </c>
      <c r="G716" s="29">
        <v>4</v>
      </c>
      <c r="H716" s="29" t="s">
        <v>6667</v>
      </c>
      <c r="I716" s="28">
        <v>41736</v>
      </c>
    </row>
    <row r="717" spans="1:9" x14ac:dyDescent="0.25">
      <c r="A717" s="23" t="str">
        <f>Table13[[#This Row],[Rubric]]&amp;" "&amp;Table13[[#This Row],[Number]]</f>
        <v>CRIJ 4362</v>
      </c>
      <c r="B717" s="37" t="s">
        <v>1809</v>
      </c>
      <c r="C717" s="31">
        <v>4362</v>
      </c>
      <c r="D717" s="31">
        <v>4301040001</v>
      </c>
      <c r="E717" s="31" t="s">
        <v>7281</v>
      </c>
      <c r="F717" s="30">
        <v>3</v>
      </c>
      <c r="G717" s="29">
        <v>4</v>
      </c>
      <c r="H717" s="29" t="s">
        <v>6667</v>
      </c>
      <c r="I717" s="28">
        <v>41736</v>
      </c>
    </row>
    <row r="718" spans="1:9" x14ac:dyDescent="0.25">
      <c r="A718" s="23" t="str">
        <f>Table13[[#This Row],[Rubric]]&amp;" "&amp;Table13[[#This Row],[Number]]</f>
        <v>CRIJ 4363</v>
      </c>
      <c r="B718" s="37" t="s">
        <v>1809</v>
      </c>
      <c r="C718" s="31">
        <v>4363</v>
      </c>
      <c r="D718" s="31">
        <v>4301040001</v>
      </c>
      <c r="E718" s="31" t="s">
        <v>7282</v>
      </c>
      <c r="F718" s="30">
        <v>3</v>
      </c>
      <c r="G718" s="29">
        <v>4</v>
      </c>
      <c r="H718" s="29" t="s">
        <v>6667</v>
      </c>
      <c r="I718" s="28">
        <v>41736</v>
      </c>
    </row>
    <row r="719" spans="1:9" x14ac:dyDescent="0.25">
      <c r="A719" s="23" t="str">
        <f>Table13[[#This Row],[Rubric]]&amp;" "&amp;Table13[[#This Row],[Number]]</f>
        <v>CRIJ 4399</v>
      </c>
      <c r="B719" s="37" t="s">
        <v>1809</v>
      </c>
      <c r="C719" s="31">
        <v>4399</v>
      </c>
      <c r="D719" s="31">
        <v>4301040001</v>
      </c>
      <c r="E719" s="31" t="s">
        <v>7283</v>
      </c>
      <c r="F719" s="30">
        <v>3</v>
      </c>
      <c r="G719" s="29">
        <v>4</v>
      </c>
      <c r="H719" s="29" t="s">
        <v>6667</v>
      </c>
      <c r="I719" s="28">
        <v>41736</v>
      </c>
    </row>
    <row r="720" spans="1:9" x14ac:dyDescent="0.25">
      <c r="A720" s="23" t="str">
        <f>Table13[[#This Row],[Rubric]]&amp;" "&amp;Table13[[#This Row],[Number]]</f>
        <v>CRIJ 4464</v>
      </c>
      <c r="B720" s="37" t="s">
        <v>1809</v>
      </c>
      <c r="C720" s="31">
        <v>4464</v>
      </c>
      <c r="D720" s="31">
        <v>4301040001</v>
      </c>
      <c r="E720" s="31" t="s">
        <v>7284</v>
      </c>
      <c r="F720" s="30">
        <v>4</v>
      </c>
      <c r="G720" s="29">
        <v>4</v>
      </c>
      <c r="H720" s="29" t="s">
        <v>6667</v>
      </c>
      <c r="I720" s="28">
        <v>41736</v>
      </c>
    </row>
    <row r="721" spans="1:9" x14ac:dyDescent="0.25">
      <c r="A721" s="23" t="str">
        <f>Table13[[#This Row],[Rubric]]&amp;" "&amp;Table13[[#This Row],[Number]]</f>
        <v>CRIJ 6301</v>
      </c>
      <c r="B721" s="37" t="s">
        <v>1809</v>
      </c>
      <c r="C721" s="31">
        <v>6301</v>
      </c>
      <c r="D721" s="31">
        <v>4301040001</v>
      </c>
      <c r="E721" s="31" t="s">
        <v>7285</v>
      </c>
      <c r="F721" s="30">
        <v>3</v>
      </c>
      <c r="G721" s="29">
        <v>5</v>
      </c>
      <c r="H721" s="29" t="s">
        <v>6667</v>
      </c>
      <c r="I721" s="28">
        <v>41736</v>
      </c>
    </row>
    <row r="722" spans="1:9" x14ac:dyDescent="0.25">
      <c r="A722" s="23" t="str">
        <f>Table13[[#This Row],[Rubric]]&amp;" "&amp;Table13[[#This Row],[Number]]</f>
        <v>CRIJ 6302</v>
      </c>
      <c r="B722" s="37" t="s">
        <v>1809</v>
      </c>
      <c r="C722" s="31">
        <v>6302</v>
      </c>
      <c r="D722" s="31">
        <v>4504010001</v>
      </c>
      <c r="E722" s="31" t="s">
        <v>7286</v>
      </c>
      <c r="F722" s="30">
        <v>3</v>
      </c>
      <c r="G722" s="29">
        <v>5</v>
      </c>
      <c r="H722" s="29" t="s">
        <v>6667</v>
      </c>
      <c r="I722" s="28">
        <v>41736</v>
      </c>
    </row>
    <row r="723" spans="1:9" x14ac:dyDescent="0.25">
      <c r="A723" s="23" t="str">
        <f>Table13[[#This Row],[Rubric]]&amp;" "&amp;Table13[[#This Row],[Number]]</f>
        <v>CRIJ 6303</v>
      </c>
      <c r="B723" s="37" t="s">
        <v>1809</v>
      </c>
      <c r="C723" s="31">
        <v>6303</v>
      </c>
      <c r="D723" s="31">
        <v>4301040001</v>
      </c>
      <c r="E723" s="31" t="s">
        <v>7287</v>
      </c>
      <c r="F723" s="30">
        <v>3</v>
      </c>
      <c r="G723" s="29">
        <v>5</v>
      </c>
      <c r="H723" s="29" t="s">
        <v>6667</v>
      </c>
      <c r="I723" s="28">
        <v>41736</v>
      </c>
    </row>
    <row r="724" spans="1:9" x14ac:dyDescent="0.25">
      <c r="A724" s="23" t="str">
        <f>Table13[[#This Row],[Rubric]]&amp;" "&amp;Table13[[#This Row],[Number]]</f>
        <v>CRIJ 6304</v>
      </c>
      <c r="B724" s="37" t="s">
        <v>1809</v>
      </c>
      <c r="C724" s="31">
        <v>6304</v>
      </c>
      <c r="D724" s="31">
        <v>4301040001</v>
      </c>
      <c r="E724" s="31" t="s">
        <v>118</v>
      </c>
      <c r="F724" s="30">
        <v>3</v>
      </c>
      <c r="G724" s="29">
        <v>5</v>
      </c>
      <c r="H724" s="29" t="s">
        <v>6667</v>
      </c>
      <c r="I724" s="28">
        <v>41736</v>
      </c>
    </row>
    <row r="725" spans="1:9" x14ac:dyDescent="0.25">
      <c r="A725" s="23" t="str">
        <f>Table13[[#This Row],[Rubric]]&amp;" "&amp;Table13[[#This Row],[Number]]</f>
        <v>CRIJ 6305</v>
      </c>
      <c r="B725" s="37" t="s">
        <v>1809</v>
      </c>
      <c r="C725" s="31">
        <v>6305</v>
      </c>
      <c r="D725" s="31">
        <v>4301040001</v>
      </c>
      <c r="E725" s="31" t="s">
        <v>7288</v>
      </c>
      <c r="F725" s="30">
        <v>3</v>
      </c>
      <c r="G725" s="29">
        <v>5</v>
      </c>
      <c r="H725" s="29" t="s">
        <v>6667</v>
      </c>
      <c r="I725" s="28">
        <v>41736</v>
      </c>
    </row>
    <row r="726" spans="1:9" x14ac:dyDescent="0.25">
      <c r="A726" s="23" t="str">
        <f>Table13[[#This Row],[Rubric]]&amp;" "&amp;Table13[[#This Row],[Number]]</f>
        <v>CRIJ 6306</v>
      </c>
      <c r="B726" s="37" t="s">
        <v>1809</v>
      </c>
      <c r="C726" s="31">
        <v>6306</v>
      </c>
      <c r="D726" s="31">
        <v>4301040001</v>
      </c>
      <c r="E726" s="31" t="s">
        <v>7289</v>
      </c>
      <c r="F726" s="30">
        <v>3</v>
      </c>
      <c r="G726" s="29">
        <v>5</v>
      </c>
      <c r="H726" s="29" t="s">
        <v>6667</v>
      </c>
      <c r="I726" s="28">
        <v>41736</v>
      </c>
    </row>
    <row r="727" spans="1:9" x14ac:dyDescent="0.25">
      <c r="A727" s="23" t="str">
        <f>Table13[[#This Row],[Rubric]]&amp;" "&amp;Table13[[#This Row],[Number]]</f>
        <v>CRIJ 6307</v>
      </c>
      <c r="B727" s="37" t="s">
        <v>1809</v>
      </c>
      <c r="C727" s="31">
        <v>6307</v>
      </c>
      <c r="D727" s="31">
        <v>4301040001</v>
      </c>
      <c r="E727" s="31" t="s">
        <v>7290</v>
      </c>
      <c r="F727" s="30">
        <v>3</v>
      </c>
      <c r="G727" s="29">
        <v>5</v>
      </c>
      <c r="H727" s="29" t="s">
        <v>6667</v>
      </c>
      <c r="I727" s="28">
        <v>41736</v>
      </c>
    </row>
    <row r="728" spans="1:9" x14ac:dyDescent="0.25">
      <c r="A728" s="23" t="str">
        <f>Table13[[#This Row],[Rubric]]&amp;" "&amp;Table13[[#This Row],[Number]]</f>
        <v>CRIJ 6308</v>
      </c>
      <c r="B728" s="37" t="s">
        <v>1809</v>
      </c>
      <c r="C728" s="31">
        <v>6308</v>
      </c>
      <c r="D728" s="31">
        <v>4301040001</v>
      </c>
      <c r="E728" s="31" t="s">
        <v>7291</v>
      </c>
      <c r="F728" s="30">
        <v>3</v>
      </c>
      <c r="G728" s="29">
        <v>5</v>
      </c>
      <c r="H728" s="29" t="s">
        <v>6667</v>
      </c>
      <c r="I728" s="28">
        <v>41736</v>
      </c>
    </row>
    <row r="729" spans="1:9" x14ac:dyDescent="0.25">
      <c r="A729" s="23" t="str">
        <f>Table13[[#This Row],[Rubric]]&amp;" "&amp;Table13[[#This Row],[Number]]</f>
        <v>CRIJ 6309</v>
      </c>
      <c r="B729" s="37" t="s">
        <v>1809</v>
      </c>
      <c r="C729" s="31">
        <v>6309</v>
      </c>
      <c r="D729" s="31">
        <v>4301020001</v>
      </c>
      <c r="E729" s="31" t="s">
        <v>7292</v>
      </c>
      <c r="F729" s="30">
        <v>3</v>
      </c>
      <c r="G729" s="29">
        <v>5</v>
      </c>
      <c r="H729" s="29" t="s">
        <v>6667</v>
      </c>
      <c r="I729" s="28">
        <v>41736</v>
      </c>
    </row>
    <row r="730" spans="1:9" x14ac:dyDescent="0.25">
      <c r="A730" s="23" t="str">
        <f>Table13[[#This Row],[Rubric]]&amp;" "&amp;Table13[[#This Row],[Number]]</f>
        <v>CRIJ 6310</v>
      </c>
      <c r="B730" s="37" t="s">
        <v>1809</v>
      </c>
      <c r="C730" s="31">
        <v>6310</v>
      </c>
      <c r="D730" s="31">
        <v>4301030001</v>
      </c>
      <c r="E730" s="31" t="s">
        <v>7293</v>
      </c>
      <c r="F730" s="30">
        <v>3</v>
      </c>
      <c r="G730" s="29">
        <v>5</v>
      </c>
      <c r="H730" s="29" t="s">
        <v>6667</v>
      </c>
      <c r="I730" s="28">
        <v>41736</v>
      </c>
    </row>
    <row r="731" spans="1:9" x14ac:dyDescent="0.25">
      <c r="A731" s="23" t="str">
        <f>Table13[[#This Row],[Rubric]]&amp;" "&amp;Table13[[#This Row],[Number]]</f>
        <v>CRIJ 6311</v>
      </c>
      <c r="B731" s="37" t="s">
        <v>1809</v>
      </c>
      <c r="C731" s="31">
        <v>6311</v>
      </c>
      <c r="D731" s="31">
        <v>4504010001</v>
      </c>
      <c r="E731" s="31" t="s">
        <v>7294</v>
      </c>
      <c r="F731" s="30">
        <v>3</v>
      </c>
      <c r="G731" s="29">
        <v>5</v>
      </c>
      <c r="H731" s="29" t="s">
        <v>6667</v>
      </c>
      <c r="I731" s="28">
        <v>41736</v>
      </c>
    </row>
    <row r="732" spans="1:9" x14ac:dyDescent="0.25">
      <c r="A732" s="23" t="str">
        <f>Table13[[#This Row],[Rubric]]&amp;" "&amp;Table13[[#This Row],[Number]]</f>
        <v>CRIJ 6312</v>
      </c>
      <c r="B732" s="37" t="s">
        <v>1809</v>
      </c>
      <c r="C732" s="31">
        <v>6312</v>
      </c>
      <c r="D732" s="31">
        <v>4301040001</v>
      </c>
      <c r="E732" s="31" t="s">
        <v>7295</v>
      </c>
      <c r="F732" s="30">
        <v>3</v>
      </c>
      <c r="G732" s="29">
        <v>5</v>
      </c>
      <c r="H732" s="29" t="s">
        <v>6667</v>
      </c>
      <c r="I732" s="28">
        <v>41736</v>
      </c>
    </row>
    <row r="733" spans="1:9" x14ac:dyDescent="0.25">
      <c r="A733" s="23" t="str">
        <f>Table13[[#This Row],[Rubric]]&amp;" "&amp;Table13[[#This Row],[Number]]</f>
        <v>CRIJ 6313</v>
      </c>
      <c r="B733" s="37" t="s">
        <v>1809</v>
      </c>
      <c r="C733" s="31">
        <v>6313</v>
      </c>
      <c r="D733" s="31">
        <v>4301040001</v>
      </c>
      <c r="E733" s="31" t="s">
        <v>7296</v>
      </c>
      <c r="F733" s="30">
        <v>3</v>
      </c>
      <c r="G733" s="29">
        <v>5</v>
      </c>
      <c r="H733" s="29" t="s">
        <v>6667</v>
      </c>
      <c r="I733" s="28">
        <v>41736</v>
      </c>
    </row>
    <row r="734" spans="1:9" x14ac:dyDescent="0.25">
      <c r="A734" s="23" t="str">
        <f>Table13[[#This Row],[Rubric]]&amp;" "&amp;Table13[[#This Row],[Number]]</f>
        <v>CRIJ 6315</v>
      </c>
      <c r="B734" s="37" t="s">
        <v>1809</v>
      </c>
      <c r="C734" s="31">
        <v>6315</v>
      </c>
      <c r="D734" s="31">
        <v>4301040001</v>
      </c>
      <c r="E734" s="31" t="s">
        <v>7297</v>
      </c>
      <c r="F734" s="30">
        <v>3</v>
      </c>
      <c r="G734" s="29">
        <v>5</v>
      </c>
      <c r="H734" s="29" t="s">
        <v>6667</v>
      </c>
      <c r="I734" s="28">
        <v>41736</v>
      </c>
    </row>
    <row r="735" spans="1:9" x14ac:dyDescent="0.25">
      <c r="A735" s="23" t="str">
        <f>Table13[[#This Row],[Rubric]]&amp;" "&amp;Table13[[#This Row],[Number]]</f>
        <v>CRIJ 6316</v>
      </c>
      <c r="B735" s="37" t="s">
        <v>1809</v>
      </c>
      <c r="C735" s="31">
        <v>6316</v>
      </c>
      <c r="D735" s="31">
        <v>2203020001</v>
      </c>
      <c r="E735" s="31" t="s">
        <v>7271</v>
      </c>
      <c r="F735" s="30">
        <v>3</v>
      </c>
      <c r="G735" s="29">
        <v>5</v>
      </c>
      <c r="H735" s="29" t="s">
        <v>6667</v>
      </c>
      <c r="I735" s="28">
        <v>41736</v>
      </c>
    </row>
    <row r="736" spans="1:9" x14ac:dyDescent="0.25">
      <c r="A736" s="23" t="str">
        <f>Table13[[#This Row],[Rubric]]&amp;" "&amp;Table13[[#This Row],[Number]]</f>
        <v>CRIJ 6318</v>
      </c>
      <c r="B736" s="37" t="s">
        <v>1809</v>
      </c>
      <c r="C736" s="31">
        <v>6318</v>
      </c>
      <c r="D736" s="31">
        <v>4301040001</v>
      </c>
      <c r="E736" s="31" t="s">
        <v>7298</v>
      </c>
      <c r="F736" s="30">
        <v>3</v>
      </c>
      <c r="G736" s="29">
        <v>5</v>
      </c>
      <c r="H736" s="29" t="s">
        <v>6667</v>
      </c>
      <c r="I736" s="28">
        <v>41736</v>
      </c>
    </row>
    <row r="737" spans="1:9" x14ac:dyDescent="0.25">
      <c r="A737" s="23" t="str">
        <f>Table13[[#This Row],[Rubric]]&amp;" "&amp;Table13[[#This Row],[Number]]</f>
        <v>CRIJ 6322</v>
      </c>
      <c r="B737" s="37" t="s">
        <v>1809</v>
      </c>
      <c r="C737" s="31">
        <v>6322</v>
      </c>
      <c r="D737" s="31">
        <v>4301040001</v>
      </c>
      <c r="E737" s="31" t="s">
        <v>7273</v>
      </c>
      <c r="F737" s="30">
        <v>3</v>
      </c>
      <c r="G737" s="29">
        <v>5</v>
      </c>
      <c r="H737" s="29" t="s">
        <v>6667</v>
      </c>
      <c r="I737" s="28">
        <v>41736</v>
      </c>
    </row>
    <row r="738" spans="1:9" x14ac:dyDescent="0.25">
      <c r="A738" s="23" t="str">
        <f>Table13[[#This Row],[Rubric]]&amp;" "&amp;Table13[[#This Row],[Number]]</f>
        <v>CRIJ 6325</v>
      </c>
      <c r="B738" s="37" t="s">
        <v>1809</v>
      </c>
      <c r="C738" s="31">
        <v>6325</v>
      </c>
      <c r="D738" s="31">
        <v>4301040001</v>
      </c>
      <c r="E738" s="31" t="s">
        <v>7299</v>
      </c>
      <c r="F738" s="30">
        <v>3</v>
      </c>
      <c r="G738" s="29">
        <v>5</v>
      </c>
      <c r="H738" s="29" t="s">
        <v>6667</v>
      </c>
      <c r="I738" s="28">
        <v>41736</v>
      </c>
    </row>
    <row r="739" spans="1:9" x14ac:dyDescent="0.25">
      <c r="A739" s="23" t="str">
        <f>Table13[[#This Row],[Rubric]]&amp;" "&amp;Table13[[#This Row],[Number]]</f>
        <v>CRIJ 6331</v>
      </c>
      <c r="B739" s="37" t="s">
        <v>1809</v>
      </c>
      <c r="C739" s="31">
        <v>6331</v>
      </c>
      <c r="D739" s="31">
        <v>4301040001</v>
      </c>
      <c r="E739" s="31" t="s">
        <v>7300</v>
      </c>
      <c r="F739" s="30">
        <v>3</v>
      </c>
      <c r="G739" s="29">
        <v>5</v>
      </c>
      <c r="H739" s="29" t="s">
        <v>6702</v>
      </c>
      <c r="I739" s="28">
        <v>41736</v>
      </c>
    </row>
    <row r="740" spans="1:9" x14ac:dyDescent="0.25">
      <c r="A740" s="23" t="str">
        <f>Table13[[#This Row],[Rubric]]&amp;" "&amp;Table13[[#This Row],[Number]]</f>
        <v>CRIJ 6332</v>
      </c>
      <c r="B740" s="37" t="s">
        <v>1809</v>
      </c>
      <c r="C740" s="31">
        <v>6332</v>
      </c>
      <c r="D740" s="31">
        <v>4301040001</v>
      </c>
      <c r="E740" s="31" t="s">
        <v>7301</v>
      </c>
      <c r="F740" s="30">
        <v>3</v>
      </c>
      <c r="G740" s="29">
        <v>5</v>
      </c>
      <c r="H740" s="29" t="s">
        <v>6702</v>
      </c>
      <c r="I740" s="28">
        <v>41736</v>
      </c>
    </row>
    <row r="741" spans="1:9" x14ac:dyDescent="0.25">
      <c r="A741" s="23" t="str">
        <f>Table13[[#This Row],[Rubric]]&amp;" "&amp;Table13[[#This Row],[Number]]</f>
        <v>CRIJ 6333</v>
      </c>
      <c r="B741" s="37" t="s">
        <v>1809</v>
      </c>
      <c r="C741" s="31">
        <v>6333</v>
      </c>
      <c r="D741" s="31">
        <v>4301040001</v>
      </c>
      <c r="E741" s="31" t="s">
        <v>166</v>
      </c>
      <c r="F741" s="30">
        <v>3</v>
      </c>
      <c r="G741" s="29">
        <v>5</v>
      </c>
      <c r="H741" s="29" t="s">
        <v>6702</v>
      </c>
      <c r="I741" s="28">
        <v>41736</v>
      </c>
    </row>
    <row r="742" spans="1:9" x14ac:dyDescent="0.25">
      <c r="A742" s="23" t="str">
        <f>Table13[[#This Row],[Rubric]]&amp;" "&amp;Table13[[#This Row],[Number]]</f>
        <v>CRIJ 7102</v>
      </c>
      <c r="B742" s="37" t="s">
        <v>1809</v>
      </c>
      <c r="C742" s="31">
        <v>7102</v>
      </c>
      <c r="D742" s="31">
        <v>4301040001</v>
      </c>
      <c r="E742" s="31" t="s">
        <v>6745</v>
      </c>
      <c r="F742" s="30">
        <v>1</v>
      </c>
      <c r="G742" s="29">
        <v>5</v>
      </c>
      <c r="H742" s="29" t="s">
        <v>6667</v>
      </c>
      <c r="I742" s="28">
        <v>41736</v>
      </c>
    </row>
    <row r="743" spans="1:9" x14ac:dyDescent="0.25">
      <c r="A743" s="23" t="str">
        <f>Table13[[#This Row],[Rubric]]&amp;" "&amp;Table13[[#This Row],[Number]]</f>
        <v>CRIJ 7301</v>
      </c>
      <c r="B743" s="37" t="s">
        <v>1809</v>
      </c>
      <c r="C743" s="31">
        <v>7301</v>
      </c>
      <c r="D743" s="31">
        <v>4301040001</v>
      </c>
      <c r="E743" s="31" t="s">
        <v>6745</v>
      </c>
      <c r="F743" s="30">
        <v>3</v>
      </c>
      <c r="G743" s="29">
        <v>5</v>
      </c>
      <c r="H743" s="29" t="s">
        <v>6667</v>
      </c>
      <c r="I743" s="28">
        <v>41736</v>
      </c>
    </row>
    <row r="744" spans="1:9" x14ac:dyDescent="0.25">
      <c r="A744" s="23" t="str">
        <f>Table13[[#This Row],[Rubric]]&amp;" "&amp;Table13[[#This Row],[Number]]</f>
        <v>CRIJ 7302</v>
      </c>
      <c r="B744" s="37" t="s">
        <v>1809</v>
      </c>
      <c r="C744" s="31">
        <v>7302</v>
      </c>
      <c r="D744" s="31">
        <v>4301040001</v>
      </c>
      <c r="E744" s="31" t="s">
        <v>6745</v>
      </c>
      <c r="F744" s="30">
        <v>3</v>
      </c>
      <c r="G744" s="29">
        <v>5</v>
      </c>
      <c r="H744" s="29" t="s">
        <v>6667</v>
      </c>
      <c r="I744" s="28">
        <v>41736</v>
      </c>
    </row>
    <row r="745" spans="1:9" x14ac:dyDescent="0.25">
      <c r="A745" s="23" t="str">
        <f>Table13[[#This Row],[Rubric]]&amp;" "&amp;Table13[[#This Row],[Number]]</f>
        <v>CSCI 1101</v>
      </c>
      <c r="B745" s="37" t="s">
        <v>1930</v>
      </c>
      <c r="C745" s="31">
        <v>1101</v>
      </c>
      <c r="D745" s="31">
        <v>1107010006</v>
      </c>
      <c r="E745" s="31" t="s">
        <v>7302</v>
      </c>
      <c r="F745" s="30">
        <v>1</v>
      </c>
      <c r="G745" s="29">
        <v>1</v>
      </c>
      <c r="H745" s="29" t="s">
        <v>6667</v>
      </c>
      <c r="I745" s="28">
        <v>41736</v>
      </c>
    </row>
    <row r="746" spans="1:9" x14ac:dyDescent="0.25">
      <c r="A746" s="23" t="str">
        <f>Table13[[#This Row],[Rubric]]&amp;" "&amp;Table13[[#This Row],[Number]]</f>
        <v>CSCI 1105</v>
      </c>
      <c r="B746" s="37" t="s">
        <v>1930</v>
      </c>
      <c r="C746" s="31">
        <v>1105</v>
      </c>
      <c r="D746" s="31">
        <v>1107010006</v>
      </c>
      <c r="E746" s="31" t="s">
        <v>7303</v>
      </c>
      <c r="F746" s="30">
        <v>1</v>
      </c>
      <c r="G746" s="29">
        <v>1</v>
      </c>
      <c r="H746" s="29" t="s">
        <v>6667</v>
      </c>
      <c r="I746" s="28">
        <v>41789</v>
      </c>
    </row>
    <row r="747" spans="1:9" x14ac:dyDescent="0.25">
      <c r="A747" s="23" t="str">
        <f>Table13[[#This Row],[Rubric]]&amp;" "&amp;Table13[[#This Row],[Number]]</f>
        <v>CSCI 1170</v>
      </c>
      <c r="B747" s="37" t="s">
        <v>1930</v>
      </c>
      <c r="C747" s="31">
        <v>1170</v>
      </c>
      <c r="D747" s="31">
        <v>1107010006</v>
      </c>
      <c r="E747" s="31" t="s">
        <v>7058</v>
      </c>
      <c r="F747" s="30">
        <v>1</v>
      </c>
      <c r="G747" s="29">
        <v>1</v>
      </c>
      <c r="H747" s="29" t="s">
        <v>6667</v>
      </c>
      <c r="I747" s="28">
        <v>41736</v>
      </c>
    </row>
    <row r="748" spans="1:9" x14ac:dyDescent="0.25">
      <c r="A748" s="23" t="str">
        <f>Table13[[#This Row],[Rubric]]&amp;" "&amp;Table13[[#This Row],[Number]]</f>
        <v>CSCI 1178</v>
      </c>
      <c r="B748" s="37" t="s">
        <v>1930</v>
      </c>
      <c r="C748" s="31">
        <v>1178</v>
      </c>
      <c r="D748" s="31">
        <v>1107010006</v>
      </c>
      <c r="E748" s="31" t="s">
        <v>7059</v>
      </c>
      <c r="F748" s="30">
        <v>1</v>
      </c>
      <c r="G748" s="29">
        <v>1</v>
      </c>
      <c r="H748" s="29" t="s">
        <v>6667</v>
      </c>
      <c r="I748" s="28">
        <v>41736</v>
      </c>
    </row>
    <row r="749" spans="1:9" x14ac:dyDescent="0.25">
      <c r="A749" s="23" t="str">
        <f>Table13[[#This Row],[Rubric]]&amp;" "&amp;Table13[[#This Row],[Number]]</f>
        <v>CSCI 1201</v>
      </c>
      <c r="B749" s="37" t="s">
        <v>1930</v>
      </c>
      <c r="C749" s="31">
        <v>1201</v>
      </c>
      <c r="D749" s="31">
        <v>1101010002</v>
      </c>
      <c r="E749" s="31" t="s">
        <v>7304</v>
      </c>
      <c r="F749" s="30">
        <v>2</v>
      </c>
      <c r="G749" s="29">
        <v>1</v>
      </c>
      <c r="H749" s="29" t="s">
        <v>6667</v>
      </c>
      <c r="I749" s="28">
        <v>41736</v>
      </c>
    </row>
    <row r="750" spans="1:9" x14ac:dyDescent="0.25">
      <c r="A750" s="23" t="str">
        <f>Table13[[#This Row],[Rubric]]&amp;" "&amp;Table13[[#This Row],[Number]]</f>
        <v>CSCI 1260</v>
      </c>
      <c r="B750" s="37" t="s">
        <v>1930</v>
      </c>
      <c r="C750" s="31">
        <v>1260</v>
      </c>
      <c r="D750" s="31">
        <v>1107010006</v>
      </c>
      <c r="E750" s="31" t="s">
        <v>7305</v>
      </c>
      <c r="F750" s="30">
        <v>2</v>
      </c>
      <c r="G750" s="29">
        <v>1</v>
      </c>
      <c r="H750" s="29" t="s">
        <v>6667</v>
      </c>
      <c r="I750" s="28">
        <v>41736</v>
      </c>
    </row>
    <row r="751" spans="1:9" x14ac:dyDescent="0.25">
      <c r="A751" s="23" t="str">
        <f>Table13[[#This Row],[Rubric]]&amp;" "&amp;Table13[[#This Row],[Number]]</f>
        <v>CSCI 1360</v>
      </c>
      <c r="B751" s="37" t="s">
        <v>1930</v>
      </c>
      <c r="C751" s="31">
        <v>1360</v>
      </c>
      <c r="D751" s="31">
        <v>1107010006</v>
      </c>
      <c r="E751" s="31" t="s">
        <v>7305</v>
      </c>
      <c r="F751" s="30">
        <v>3</v>
      </c>
      <c r="G751" s="29">
        <v>1</v>
      </c>
      <c r="H751" s="29" t="s">
        <v>6667</v>
      </c>
      <c r="I751" s="28">
        <v>41736</v>
      </c>
    </row>
    <row r="752" spans="1:9" x14ac:dyDescent="0.25">
      <c r="A752" s="23" t="str">
        <f>Table13[[#This Row],[Rubric]]&amp;" "&amp;Table13[[#This Row],[Number]]</f>
        <v>CSCI 1370</v>
      </c>
      <c r="B752" s="37" t="s">
        <v>1930</v>
      </c>
      <c r="C752" s="31">
        <v>1370</v>
      </c>
      <c r="D752" s="31">
        <v>1107010006</v>
      </c>
      <c r="E752" s="31" t="s">
        <v>7060</v>
      </c>
      <c r="F752" s="30">
        <v>3</v>
      </c>
      <c r="G752" s="29">
        <v>1</v>
      </c>
      <c r="H752" s="29" t="s">
        <v>6667</v>
      </c>
      <c r="I752" s="28">
        <v>41736</v>
      </c>
    </row>
    <row r="753" spans="1:9" x14ac:dyDescent="0.25">
      <c r="A753" s="23" t="str">
        <f>Table13[[#This Row],[Rubric]]&amp;" "&amp;Table13[[#This Row],[Number]]</f>
        <v>CSCI 1378</v>
      </c>
      <c r="B753" s="37" t="s">
        <v>1930</v>
      </c>
      <c r="C753" s="31">
        <v>1378</v>
      </c>
      <c r="D753" s="31">
        <v>1107010006</v>
      </c>
      <c r="E753" s="31" t="s">
        <v>7061</v>
      </c>
      <c r="F753" s="30">
        <v>3</v>
      </c>
      <c r="G753" s="29">
        <v>1</v>
      </c>
      <c r="H753" s="29" t="s">
        <v>6667</v>
      </c>
      <c r="I753" s="28">
        <v>41736</v>
      </c>
    </row>
    <row r="754" spans="1:9" x14ac:dyDescent="0.25">
      <c r="A754" s="23" t="str">
        <f>Table13[[#This Row],[Rubric]]&amp;" "&amp;Table13[[#This Row],[Number]]</f>
        <v>CSCI 1380</v>
      </c>
      <c r="B754" s="37" t="s">
        <v>1930</v>
      </c>
      <c r="C754" s="31">
        <v>1380</v>
      </c>
      <c r="D754" s="31">
        <v>1107010006</v>
      </c>
      <c r="E754" s="31" t="s">
        <v>7306</v>
      </c>
      <c r="F754" s="30">
        <v>3</v>
      </c>
      <c r="G754" s="29">
        <v>1</v>
      </c>
      <c r="H754" s="29" t="s">
        <v>6667</v>
      </c>
      <c r="I754" s="28">
        <v>41736</v>
      </c>
    </row>
    <row r="755" spans="1:9" x14ac:dyDescent="0.25">
      <c r="A755" s="23" t="str">
        <f>Table13[[#This Row],[Rubric]]&amp;" "&amp;Table13[[#This Row],[Number]]</f>
        <v>CSCI 1387</v>
      </c>
      <c r="B755" s="37" t="s">
        <v>1930</v>
      </c>
      <c r="C755" s="31">
        <v>1387</v>
      </c>
      <c r="D755" s="31">
        <v>1107010006</v>
      </c>
      <c r="E755" s="31" t="s">
        <v>7307</v>
      </c>
      <c r="F755" s="30">
        <v>3</v>
      </c>
      <c r="G755" s="29">
        <v>1</v>
      </c>
      <c r="H755" s="29" t="s">
        <v>6667</v>
      </c>
      <c r="I755" s="28">
        <v>41736</v>
      </c>
    </row>
    <row r="756" spans="1:9" x14ac:dyDescent="0.25">
      <c r="A756" s="23" t="str">
        <f>Table13[[#This Row],[Rubric]]&amp;" "&amp;Table13[[#This Row],[Number]]</f>
        <v>CSCI 1388</v>
      </c>
      <c r="B756" s="37" t="s">
        <v>1930</v>
      </c>
      <c r="C756" s="31">
        <v>1388</v>
      </c>
      <c r="D756" s="31">
        <v>1107010006</v>
      </c>
      <c r="E756" s="31" t="s">
        <v>7308</v>
      </c>
      <c r="F756" s="30">
        <v>3</v>
      </c>
      <c r="G756" s="29">
        <v>1</v>
      </c>
      <c r="H756" s="29" t="s">
        <v>6667</v>
      </c>
      <c r="I756" s="28">
        <v>41736</v>
      </c>
    </row>
    <row r="757" spans="1:9" x14ac:dyDescent="0.25">
      <c r="A757" s="23" t="str">
        <f>Table13[[#This Row],[Rubric]]&amp;" "&amp;Table13[[#This Row],[Number]]</f>
        <v>CSCI 2333</v>
      </c>
      <c r="B757" s="37" t="s">
        <v>1930</v>
      </c>
      <c r="C757" s="31">
        <v>2333</v>
      </c>
      <c r="D757" s="31">
        <v>1107010006</v>
      </c>
      <c r="E757" s="31" t="s">
        <v>7309</v>
      </c>
      <c r="F757" s="30">
        <v>3</v>
      </c>
      <c r="G757" s="29">
        <v>2</v>
      </c>
      <c r="H757" s="29" t="s">
        <v>6667</v>
      </c>
      <c r="I757" s="28">
        <v>41736</v>
      </c>
    </row>
    <row r="758" spans="1:9" x14ac:dyDescent="0.25">
      <c r="A758" s="23" t="str">
        <f>Table13[[#This Row],[Rubric]]&amp;" "&amp;Table13[[#This Row],[Number]]</f>
        <v>CSCI 2344</v>
      </c>
      <c r="B758" s="37" t="s">
        <v>1930</v>
      </c>
      <c r="C758" s="31">
        <v>2344</v>
      </c>
      <c r="D758" s="31">
        <v>1107010006</v>
      </c>
      <c r="E758" s="31" t="s">
        <v>7310</v>
      </c>
      <c r="F758" s="30">
        <v>3</v>
      </c>
      <c r="G758" s="29">
        <v>2</v>
      </c>
      <c r="H758" s="29" t="s">
        <v>6667</v>
      </c>
      <c r="I758" s="28">
        <v>41736</v>
      </c>
    </row>
    <row r="759" spans="1:9" x14ac:dyDescent="0.25">
      <c r="A759" s="23" t="str">
        <f>Table13[[#This Row],[Rubric]]&amp;" "&amp;Table13[[#This Row],[Number]]</f>
        <v>CSCI 2380</v>
      </c>
      <c r="B759" s="37" t="s">
        <v>1930</v>
      </c>
      <c r="C759" s="31">
        <v>2380</v>
      </c>
      <c r="D759" s="31">
        <v>1107010006</v>
      </c>
      <c r="E759" s="31" t="s">
        <v>7068</v>
      </c>
      <c r="F759" s="30">
        <v>3</v>
      </c>
      <c r="G759" s="29">
        <v>2</v>
      </c>
      <c r="H759" s="29" t="s">
        <v>6667</v>
      </c>
      <c r="I759" s="28">
        <v>41736</v>
      </c>
    </row>
    <row r="760" spans="1:9" x14ac:dyDescent="0.25">
      <c r="A760" s="23" t="str">
        <f>Table13[[#This Row],[Rubric]]&amp;" "&amp;Table13[[#This Row],[Number]]</f>
        <v>CSCI 2388</v>
      </c>
      <c r="B760" s="37" t="s">
        <v>1930</v>
      </c>
      <c r="C760" s="31">
        <v>2388</v>
      </c>
      <c r="D760" s="31">
        <v>1107010006</v>
      </c>
      <c r="E760" s="31" t="s">
        <v>7311</v>
      </c>
      <c r="F760" s="30">
        <v>3</v>
      </c>
      <c r="G760" s="29">
        <v>2</v>
      </c>
      <c r="H760" s="29" t="s">
        <v>6667</v>
      </c>
      <c r="I760" s="28">
        <v>41736</v>
      </c>
    </row>
    <row r="761" spans="1:9" x14ac:dyDescent="0.25">
      <c r="A761" s="23" t="str">
        <f>Table13[[#This Row],[Rubric]]&amp;" "&amp;Table13[[#This Row],[Number]]</f>
        <v>CSCI 3300</v>
      </c>
      <c r="B761" s="37" t="s">
        <v>1930</v>
      </c>
      <c r="C761" s="31">
        <v>3300</v>
      </c>
      <c r="D761" s="31">
        <v>1107010006</v>
      </c>
      <c r="E761" s="31" t="s">
        <v>7312</v>
      </c>
      <c r="F761" s="30">
        <v>3</v>
      </c>
      <c r="G761" s="29">
        <v>3</v>
      </c>
      <c r="H761" s="29" t="s">
        <v>6667</v>
      </c>
      <c r="I761" s="28">
        <v>41736</v>
      </c>
    </row>
    <row r="762" spans="1:9" x14ac:dyDescent="0.25">
      <c r="A762" s="23" t="str">
        <f>Table13[[#This Row],[Rubric]]&amp;" "&amp;Table13[[#This Row],[Number]]</f>
        <v>CSCI 3326</v>
      </c>
      <c r="B762" s="37" t="s">
        <v>1930</v>
      </c>
      <c r="C762" s="31">
        <v>3326</v>
      </c>
      <c r="D762" s="31">
        <v>1101010002</v>
      </c>
      <c r="E762" s="31" t="s">
        <v>7313</v>
      </c>
      <c r="F762" s="30">
        <v>3</v>
      </c>
      <c r="G762" s="29">
        <v>3</v>
      </c>
      <c r="H762" s="29" t="s">
        <v>6667</v>
      </c>
      <c r="I762" s="28">
        <v>41736</v>
      </c>
    </row>
    <row r="763" spans="1:9" x14ac:dyDescent="0.25">
      <c r="A763" s="23" t="str">
        <f>Table13[[#This Row],[Rubric]]&amp;" "&amp;Table13[[#This Row],[Number]]</f>
        <v>CSCI 3327</v>
      </c>
      <c r="B763" s="37" t="s">
        <v>1930</v>
      </c>
      <c r="C763" s="31">
        <v>3327</v>
      </c>
      <c r="D763" s="31">
        <v>1101010002</v>
      </c>
      <c r="E763" s="31" t="s">
        <v>7314</v>
      </c>
      <c r="F763" s="30">
        <v>3</v>
      </c>
      <c r="G763" s="29">
        <v>3</v>
      </c>
      <c r="H763" s="29" t="s">
        <v>6667</v>
      </c>
      <c r="I763" s="28">
        <v>41736</v>
      </c>
    </row>
    <row r="764" spans="1:9" x14ac:dyDescent="0.25">
      <c r="A764" s="23" t="str">
        <f>Table13[[#This Row],[Rubric]]&amp;" "&amp;Table13[[#This Row],[Number]]</f>
        <v>CSCI 3328</v>
      </c>
      <c r="B764" s="37" t="s">
        <v>1930</v>
      </c>
      <c r="C764" s="31">
        <v>3328</v>
      </c>
      <c r="D764" s="31">
        <v>1102020006</v>
      </c>
      <c r="E764" s="31" t="s">
        <v>7315</v>
      </c>
      <c r="F764" s="30">
        <v>3</v>
      </c>
      <c r="G764" s="29">
        <v>3</v>
      </c>
      <c r="H764" s="29" t="s">
        <v>6667</v>
      </c>
      <c r="I764" s="28">
        <v>41736</v>
      </c>
    </row>
    <row r="765" spans="1:9" x14ac:dyDescent="0.25">
      <c r="A765" s="23" t="str">
        <f>Table13[[#This Row],[Rubric]]&amp;" "&amp;Table13[[#This Row],[Number]]</f>
        <v>CSCI 3333</v>
      </c>
      <c r="B765" s="37" t="s">
        <v>1930</v>
      </c>
      <c r="C765" s="31">
        <v>3333</v>
      </c>
      <c r="D765" s="31">
        <v>1107010006</v>
      </c>
      <c r="E765" s="31" t="s">
        <v>7075</v>
      </c>
      <c r="F765" s="30">
        <v>3</v>
      </c>
      <c r="G765" s="29">
        <v>3</v>
      </c>
      <c r="H765" s="29" t="s">
        <v>6667</v>
      </c>
      <c r="I765" s="28">
        <v>41736</v>
      </c>
    </row>
    <row r="766" spans="1:9" x14ac:dyDescent="0.25">
      <c r="A766" s="23" t="str">
        <f>Table13[[#This Row],[Rubric]]&amp;" "&amp;Table13[[#This Row],[Number]]</f>
        <v>CSCI 3334</v>
      </c>
      <c r="B766" s="37" t="s">
        <v>1930</v>
      </c>
      <c r="C766" s="31">
        <v>3334</v>
      </c>
      <c r="D766" s="31">
        <v>1409030006</v>
      </c>
      <c r="E766" s="31" t="s">
        <v>7076</v>
      </c>
      <c r="F766" s="30">
        <v>3</v>
      </c>
      <c r="G766" s="29">
        <v>3</v>
      </c>
      <c r="H766" s="29" t="s">
        <v>6667</v>
      </c>
      <c r="I766" s="28">
        <v>41736</v>
      </c>
    </row>
    <row r="767" spans="1:9" x14ac:dyDescent="0.25">
      <c r="A767" s="23" t="str">
        <f>Table13[[#This Row],[Rubric]]&amp;" "&amp;Table13[[#This Row],[Number]]</f>
        <v>CSCI 3336</v>
      </c>
      <c r="B767" s="37" t="s">
        <v>1930</v>
      </c>
      <c r="C767" s="31">
        <v>3336</v>
      </c>
      <c r="D767" s="31">
        <v>1105010006</v>
      </c>
      <c r="E767" s="31" t="s">
        <v>7316</v>
      </c>
      <c r="F767" s="30">
        <v>3</v>
      </c>
      <c r="G767" s="29">
        <v>3</v>
      </c>
      <c r="H767" s="29" t="s">
        <v>6667</v>
      </c>
      <c r="I767" s="28">
        <v>41736</v>
      </c>
    </row>
    <row r="768" spans="1:9" x14ac:dyDescent="0.25">
      <c r="A768" s="23" t="str">
        <f>Table13[[#This Row],[Rubric]]&amp;" "&amp;Table13[[#This Row],[Number]]</f>
        <v>CSCI 3340</v>
      </c>
      <c r="B768" s="37" t="s">
        <v>1930</v>
      </c>
      <c r="C768" s="31">
        <v>3340</v>
      </c>
      <c r="D768" s="31">
        <v>1409030006</v>
      </c>
      <c r="E768" s="31" t="s">
        <v>1491</v>
      </c>
      <c r="F768" s="30">
        <v>3</v>
      </c>
      <c r="G768" s="29">
        <v>3</v>
      </c>
      <c r="H768" s="29" t="s">
        <v>6667</v>
      </c>
      <c r="I768" s="28">
        <v>41736</v>
      </c>
    </row>
    <row r="769" spans="1:9" x14ac:dyDescent="0.25">
      <c r="A769" s="23" t="str">
        <f>Table13[[#This Row],[Rubric]]&amp;" "&amp;Table13[[#This Row],[Number]]</f>
        <v>CSCI 3341</v>
      </c>
      <c r="B769" s="37" t="s">
        <v>1930</v>
      </c>
      <c r="C769" s="31">
        <v>3341</v>
      </c>
      <c r="D769" s="31">
        <v>1409030006</v>
      </c>
      <c r="E769" s="31" t="s">
        <v>7077</v>
      </c>
      <c r="F769" s="30">
        <v>3</v>
      </c>
      <c r="G769" s="29">
        <v>3</v>
      </c>
      <c r="H769" s="29" t="s">
        <v>6667</v>
      </c>
      <c r="I769" s="28">
        <v>41736</v>
      </c>
    </row>
    <row r="770" spans="1:9" x14ac:dyDescent="0.25">
      <c r="A770" s="23" t="str">
        <f>Table13[[#This Row],[Rubric]]&amp;" "&amp;Table13[[#This Row],[Number]]</f>
        <v>CSCI 3342</v>
      </c>
      <c r="B770" s="37" t="s">
        <v>1930</v>
      </c>
      <c r="C770" s="31">
        <v>3342</v>
      </c>
      <c r="D770" s="31">
        <v>1102010006</v>
      </c>
      <c r="E770" s="31" t="s">
        <v>7317</v>
      </c>
      <c r="F770" s="30">
        <v>3</v>
      </c>
      <c r="G770" s="29">
        <v>3</v>
      </c>
      <c r="H770" s="29" t="s">
        <v>6667</v>
      </c>
      <c r="I770" s="28">
        <v>41736</v>
      </c>
    </row>
    <row r="771" spans="1:9" x14ac:dyDescent="0.25">
      <c r="A771" s="23" t="str">
        <f>Table13[[#This Row],[Rubric]]&amp;" "&amp;Table13[[#This Row],[Number]]</f>
        <v>CSCI 3350</v>
      </c>
      <c r="B771" s="37" t="s">
        <v>1930</v>
      </c>
      <c r="C771" s="31">
        <v>3350</v>
      </c>
      <c r="D771" s="31">
        <v>2703010001</v>
      </c>
      <c r="E771" s="31" t="s">
        <v>1465</v>
      </c>
      <c r="F771" s="30">
        <v>3</v>
      </c>
      <c r="G771" s="29">
        <v>3</v>
      </c>
      <c r="H771" s="29" t="s">
        <v>6667</v>
      </c>
      <c r="I771" s="28">
        <v>41736</v>
      </c>
    </row>
    <row r="772" spans="1:9" x14ac:dyDescent="0.25">
      <c r="A772" s="23" t="str">
        <f>Table13[[#This Row],[Rubric]]&amp;" "&amp;Table13[[#This Row],[Number]]</f>
        <v>CSCI 4185</v>
      </c>
      <c r="B772" s="37" t="s">
        <v>1930</v>
      </c>
      <c r="C772" s="31">
        <v>4185</v>
      </c>
      <c r="D772" s="31">
        <v>1107010006</v>
      </c>
      <c r="E772" s="31" t="s">
        <v>7081</v>
      </c>
      <c r="F772" s="30">
        <v>1</v>
      </c>
      <c r="G772" s="29">
        <v>4</v>
      </c>
      <c r="H772" s="29" t="s">
        <v>6667</v>
      </c>
      <c r="I772" s="28">
        <v>41736</v>
      </c>
    </row>
    <row r="773" spans="1:9" x14ac:dyDescent="0.25">
      <c r="A773" s="23" t="str">
        <f>Table13[[#This Row],[Rubric]]&amp;" "&amp;Table13[[#This Row],[Number]]</f>
        <v>CSCI 4301</v>
      </c>
      <c r="B773" s="37" t="s">
        <v>1930</v>
      </c>
      <c r="C773" s="31">
        <v>4301</v>
      </c>
      <c r="D773" s="31">
        <v>1107010006</v>
      </c>
      <c r="E773" s="31" t="s">
        <v>1429</v>
      </c>
      <c r="F773" s="30">
        <v>3</v>
      </c>
      <c r="G773" s="29">
        <v>4</v>
      </c>
      <c r="H773" s="29" t="s">
        <v>6667</v>
      </c>
      <c r="I773" s="28">
        <v>41736</v>
      </c>
    </row>
    <row r="774" spans="1:9" x14ac:dyDescent="0.25">
      <c r="A774" s="23" t="str">
        <f>Table13[[#This Row],[Rubric]]&amp;" "&amp;Table13[[#This Row],[Number]]</f>
        <v>CSCI 4302</v>
      </c>
      <c r="B774" s="37" t="s">
        <v>1930</v>
      </c>
      <c r="C774" s="31">
        <v>4302</v>
      </c>
      <c r="D774" s="31">
        <v>1102010006</v>
      </c>
      <c r="E774" s="31" t="s">
        <v>7318</v>
      </c>
      <c r="F774" s="30">
        <v>3</v>
      </c>
      <c r="G774" s="29">
        <v>4</v>
      </c>
      <c r="H774" s="29" t="s">
        <v>6667</v>
      </c>
      <c r="I774" s="28">
        <v>41736</v>
      </c>
    </row>
    <row r="775" spans="1:9" x14ac:dyDescent="0.25">
      <c r="A775" s="23" t="str">
        <f>Table13[[#This Row],[Rubric]]&amp;" "&amp;Table13[[#This Row],[Number]]</f>
        <v>CSCI 4310</v>
      </c>
      <c r="B775" s="37" t="s">
        <v>1930</v>
      </c>
      <c r="C775" s="31">
        <v>4310</v>
      </c>
      <c r="D775" s="31">
        <v>1105010006</v>
      </c>
      <c r="E775" s="31" t="s">
        <v>7319</v>
      </c>
      <c r="F775" s="30">
        <v>3</v>
      </c>
      <c r="G775" s="29">
        <v>4</v>
      </c>
      <c r="H775" s="29" t="s">
        <v>6667</v>
      </c>
      <c r="I775" s="28">
        <v>41736</v>
      </c>
    </row>
    <row r="776" spans="1:9" x14ac:dyDescent="0.25">
      <c r="A776" s="23" t="str">
        <f>Table13[[#This Row],[Rubric]]&amp;" "&amp;Table13[[#This Row],[Number]]</f>
        <v>CSCI 4318</v>
      </c>
      <c r="B776" s="37" t="s">
        <v>1930</v>
      </c>
      <c r="C776" s="31">
        <v>4318</v>
      </c>
      <c r="D776" s="31">
        <v>1110030006</v>
      </c>
      <c r="E776" s="31" t="s">
        <v>7320</v>
      </c>
      <c r="F776" s="30">
        <v>3</v>
      </c>
      <c r="G776" s="29">
        <v>4</v>
      </c>
      <c r="H776" s="29" t="s">
        <v>6667</v>
      </c>
      <c r="I776" s="28">
        <v>41736</v>
      </c>
    </row>
    <row r="777" spans="1:9" x14ac:dyDescent="0.25">
      <c r="A777" s="23" t="str">
        <f>Table13[[#This Row],[Rubric]]&amp;" "&amp;Table13[[#This Row],[Number]]</f>
        <v>CSCI 4325</v>
      </c>
      <c r="B777" s="37" t="s">
        <v>1930</v>
      </c>
      <c r="C777" s="31">
        <v>4325</v>
      </c>
      <c r="D777" s="31">
        <v>1102010006</v>
      </c>
      <c r="E777" s="31" t="s">
        <v>7321</v>
      </c>
      <c r="F777" s="30">
        <v>3</v>
      </c>
      <c r="G777" s="29">
        <v>4</v>
      </c>
      <c r="H777" s="29" t="s">
        <v>6667</v>
      </c>
      <c r="I777" s="28">
        <v>41736</v>
      </c>
    </row>
    <row r="778" spans="1:9" x14ac:dyDescent="0.25">
      <c r="A778" s="23" t="str">
        <f>Table13[[#This Row],[Rubric]]&amp;" "&amp;Table13[[#This Row],[Number]]</f>
        <v>CSCI 4327</v>
      </c>
      <c r="B778" s="37" t="s">
        <v>1930</v>
      </c>
      <c r="C778" s="31">
        <v>4327</v>
      </c>
      <c r="D778" s="31">
        <v>1409030006</v>
      </c>
      <c r="E778" s="31" t="s">
        <v>1417</v>
      </c>
      <c r="F778" s="30">
        <v>3</v>
      </c>
      <c r="G778" s="29">
        <v>4</v>
      </c>
      <c r="H778" s="29" t="s">
        <v>6667</v>
      </c>
      <c r="I778" s="28">
        <v>41736</v>
      </c>
    </row>
    <row r="779" spans="1:9" x14ac:dyDescent="0.25">
      <c r="A779" s="23" t="str">
        <f>Table13[[#This Row],[Rubric]]&amp;" "&amp;Table13[[#This Row],[Number]]</f>
        <v>CSCI 4333</v>
      </c>
      <c r="B779" s="37" t="s">
        <v>1930</v>
      </c>
      <c r="C779" s="31">
        <v>4333</v>
      </c>
      <c r="D779" s="31">
        <v>1107010006</v>
      </c>
      <c r="E779" s="31" t="s">
        <v>7083</v>
      </c>
      <c r="F779" s="30">
        <v>3</v>
      </c>
      <c r="G779" s="29">
        <v>4</v>
      </c>
      <c r="H779" s="29" t="s">
        <v>6667</v>
      </c>
      <c r="I779" s="28">
        <v>41736</v>
      </c>
    </row>
    <row r="780" spans="1:9" x14ac:dyDescent="0.25">
      <c r="A780" s="23" t="str">
        <f>Table13[[#This Row],[Rubric]]&amp;" "&amp;Table13[[#This Row],[Number]]</f>
        <v>CSCI 4334</v>
      </c>
      <c r="B780" s="37" t="s">
        <v>1930</v>
      </c>
      <c r="C780" s="31">
        <v>4334</v>
      </c>
      <c r="D780" s="31">
        <v>1107010006</v>
      </c>
      <c r="E780" s="31" t="s">
        <v>1469</v>
      </c>
      <c r="F780" s="30">
        <v>3</v>
      </c>
      <c r="G780" s="29">
        <v>4</v>
      </c>
      <c r="H780" s="29" t="s">
        <v>6667</v>
      </c>
      <c r="I780" s="28">
        <v>41736</v>
      </c>
    </row>
    <row r="781" spans="1:9" x14ac:dyDescent="0.25">
      <c r="A781" s="23" t="str">
        <f>Table13[[#This Row],[Rubric]]&amp;" "&amp;Table13[[#This Row],[Number]]</f>
        <v>CSCI 4335</v>
      </c>
      <c r="B781" s="37" t="s">
        <v>1930</v>
      </c>
      <c r="C781" s="31">
        <v>4335</v>
      </c>
      <c r="D781" s="31">
        <v>1409020006</v>
      </c>
      <c r="E781" s="31" t="s">
        <v>7084</v>
      </c>
      <c r="F781" s="30">
        <v>3</v>
      </c>
      <c r="G781" s="29">
        <v>4</v>
      </c>
      <c r="H781" s="29" t="s">
        <v>6667</v>
      </c>
      <c r="I781" s="28">
        <v>41736</v>
      </c>
    </row>
    <row r="782" spans="1:9" x14ac:dyDescent="0.25">
      <c r="A782" s="23" t="str">
        <f>Table13[[#This Row],[Rubric]]&amp;" "&amp;Table13[[#This Row],[Number]]</f>
        <v>CSCI 4336</v>
      </c>
      <c r="B782" s="37" t="s">
        <v>1930</v>
      </c>
      <c r="C782" s="31">
        <v>4336</v>
      </c>
      <c r="D782" s="31">
        <v>1109010006</v>
      </c>
      <c r="E782" s="31" t="s">
        <v>7085</v>
      </c>
      <c r="F782" s="30">
        <v>3</v>
      </c>
      <c r="G782" s="29">
        <v>4</v>
      </c>
      <c r="H782" s="29" t="s">
        <v>6667</v>
      </c>
      <c r="I782" s="28">
        <v>41736</v>
      </c>
    </row>
    <row r="783" spans="1:9" x14ac:dyDescent="0.25">
      <c r="A783" s="23" t="str">
        <f>Table13[[#This Row],[Rubric]]&amp;" "&amp;Table13[[#This Row],[Number]]</f>
        <v>CSCI 4341</v>
      </c>
      <c r="B783" s="37" t="s">
        <v>1930</v>
      </c>
      <c r="C783" s="31">
        <v>4341</v>
      </c>
      <c r="D783" s="31">
        <v>1101030006</v>
      </c>
      <c r="E783" s="31" t="s">
        <v>7322</v>
      </c>
      <c r="F783" s="30">
        <v>3</v>
      </c>
      <c r="G783" s="29">
        <v>4</v>
      </c>
      <c r="H783" s="29" t="s">
        <v>6667</v>
      </c>
      <c r="I783" s="28">
        <v>41736</v>
      </c>
    </row>
    <row r="784" spans="1:9" x14ac:dyDescent="0.25">
      <c r="A784" s="23" t="str">
        <f>Table13[[#This Row],[Rubric]]&amp;" "&amp;Table13[[#This Row],[Number]]</f>
        <v>CSCI 4345</v>
      </c>
      <c r="B784" s="37" t="s">
        <v>1930</v>
      </c>
      <c r="C784" s="31">
        <v>4345</v>
      </c>
      <c r="D784" s="31">
        <v>1109010006</v>
      </c>
      <c r="E784" s="31" t="s">
        <v>1421</v>
      </c>
      <c r="F784" s="30">
        <v>3</v>
      </c>
      <c r="G784" s="29">
        <v>4</v>
      </c>
      <c r="H784" s="29" t="s">
        <v>6667</v>
      </c>
      <c r="I784" s="28">
        <v>41736</v>
      </c>
    </row>
    <row r="785" spans="1:9" x14ac:dyDescent="0.25">
      <c r="A785" s="23" t="str">
        <f>Table13[[#This Row],[Rubric]]&amp;" "&amp;Table13[[#This Row],[Number]]</f>
        <v>CSCI 4350</v>
      </c>
      <c r="B785" s="37" t="s">
        <v>1930</v>
      </c>
      <c r="C785" s="31">
        <v>4350</v>
      </c>
      <c r="D785" s="31">
        <v>1101020006</v>
      </c>
      <c r="E785" s="31" t="s">
        <v>1413</v>
      </c>
      <c r="F785" s="30">
        <v>3</v>
      </c>
      <c r="G785" s="29">
        <v>4</v>
      </c>
      <c r="H785" s="29" t="s">
        <v>6667</v>
      </c>
      <c r="I785" s="28">
        <v>41736</v>
      </c>
    </row>
    <row r="786" spans="1:9" x14ac:dyDescent="0.25">
      <c r="A786" s="23" t="str">
        <f>Table13[[#This Row],[Rubric]]&amp;" "&amp;Table13[[#This Row],[Number]]</f>
        <v>CSCI 4360</v>
      </c>
      <c r="B786" s="37" t="s">
        <v>1930</v>
      </c>
      <c r="C786" s="31">
        <v>4360</v>
      </c>
      <c r="D786" s="31">
        <v>1102010006</v>
      </c>
      <c r="E786" s="31" t="s">
        <v>7323</v>
      </c>
      <c r="F786" s="30">
        <v>3</v>
      </c>
      <c r="G786" s="29">
        <v>4</v>
      </c>
      <c r="H786" s="29" t="s">
        <v>6667</v>
      </c>
      <c r="I786" s="28">
        <v>41736</v>
      </c>
    </row>
    <row r="787" spans="1:9" x14ac:dyDescent="0.25">
      <c r="A787" s="23" t="str">
        <f>Table13[[#This Row],[Rubric]]&amp;" "&amp;Table13[[#This Row],[Number]]</f>
        <v>CSCI 4363</v>
      </c>
      <c r="B787" s="37" t="s">
        <v>1930</v>
      </c>
      <c r="C787" s="31">
        <v>4363</v>
      </c>
      <c r="D787" s="31">
        <v>1109010006</v>
      </c>
      <c r="E787" s="31" t="s">
        <v>7088</v>
      </c>
      <c r="F787" s="30">
        <v>3</v>
      </c>
      <c r="G787" s="29">
        <v>4</v>
      </c>
      <c r="H787" s="29" t="s">
        <v>6667</v>
      </c>
      <c r="I787" s="28">
        <v>41736</v>
      </c>
    </row>
    <row r="788" spans="1:9" x14ac:dyDescent="0.25">
      <c r="A788" s="23" t="str">
        <f>Table13[[#This Row],[Rubric]]&amp;" "&amp;Table13[[#This Row],[Number]]</f>
        <v>CSCI 4381</v>
      </c>
      <c r="B788" s="37" t="s">
        <v>1930</v>
      </c>
      <c r="C788" s="31">
        <v>4381</v>
      </c>
      <c r="D788" s="31">
        <v>1409030006</v>
      </c>
      <c r="E788" s="31" t="s">
        <v>7324</v>
      </c>
      <c r="F788" s="30">
        <v>3</v>
      </c>
      <c r="G788" s="29">
        <v>4</v>
      </c>
      <c r="H788" s="29" t="s">
        <v>6667</v>
      </c>
      <c r="I788" s="28">
        <v>41736</v>
      </c>
    </row>
    <row r="789" spans="1:9" x14ac:dyDescent="0.25">
      <c r="A789" s="23" t="str">
        <f>Table13[[#This Row],[Rubric]]&amp;" "&amp;Table13[[#This Row],[Number]]</f>
        <v>CSCI 4382</v>
      </c>
      <c r="B789" s="37" t="s">
        <v>1930</v>
      </c>
      <c r="C789" s="31">
        <v>4382</v>
      </c>
      <c r="D789" s="31">
        <v>1104010002</v>
      </c>
      <c r="E789" s="31" t="s">
        <v>7325</v>
      </c>
      <c r="F789" s="30">
        <v>3</v>
      </c>
      <c r="G789" s="29">
        <v>4</v>
      </c>
      <c r="H789" s="29" t="s">
        <v>6667</v>
      </c>
      <c r="I789" s="28">
        <v>41736</v>
      </c>
    </row>
    <row r="790" spans="1:9" x14ac:dyDescent="0.25">
      <c r="A790" s="23" t="str">
        <f>Table13[[#This Row],[Rubric]]&amp;" "&amp;Table13[[#This Row],[Number]]</f>
        <v>CSCI 4390</v>
      </c>
      <c r="B790" s="37" t="s">
        <v>1930</v>
      </c>
      <c r="C790" s="31">
        <v>4390</v>
      </c>
      <c r="D790" s="31">
        <v>1101030006</v>
      </c>
      <c r="E790" s="31" t="s">
        <v>1487</v>
      </c>
      <c r="F790" s="30">
        <v>3</v>
      </c>
      <c r="G790" s="29">
        <v>4</v>
      </c>
      <c r="H790" s="29" t="s">
        <v>6667</v>
      </c>
      <c r="I790" s="28">
        <v>41736</v>
      </c>
    </row>
    <row r="791" spans="1:9" x14ac:dyDescent="0.25">
      <c r="A791" s="23" t="str">
        <f>Table13[[#This Row],[Rubric]]&amp;" "&amp;Table13[[#This Row],[Number]]</f>
        <v>CSCI 6174</v>
      </c>
      <c r="B791" s="37" t="s">
        <v>1930</v>
      </c>
      <c r="C791" s="31">
        <v>6174</v>
      </c>
      <c r="D791" s="31">
        <v>1105010006</v>
      </c>
      <c r="E791" s="31" t="s">
        <v>7326</v>
      </c>
      <c r="F791" s="30">
        <v>1</v>
      </c>
      <c r="G791" s="29">
        <v>5</v>
      </c>
      <c r="H791" s="29" t="s">
        <v>6667</v>
      </c>
      <c r="I791" s="28">
        <v>41736</v>
      </c>
    </row>
    <row r="792" spans="1:9" x14ac:dyDescent="0.25">
      <c r="A792" s="23" t="str">
        <f>Table13[[#This Row],[Rubric]]&amp;" "&amp;Table13[[#This Row],[Number]]</f>
        <v>CSCI 6175</v>
      </c>
      <c r="B792" s="37" t="s">
        <v>1930</v>
      </c>
      <c r="C792" s="31">
        <v>6175</v>
      </c>
      <c r="D792" s="31">
        <v>1101030006</v>
      </c>
      <c r="E792" s="31" t="s">
        <v>7327</v>
      </c>
      <c r="F792" s="30">
        <v>1</v>
      </c>
      <c r="G792" s="29">
        <v>5</v>
      </c>
      <c r="H792" s="29" t="s">
        <v>6667</v>
      </c>
      <c r="I792" s="28">
        <v>41736</v>
      </c>
    </row>
    <row r="793" spans="1:9" x14ac:dyDescent="0.25">
      <c r="A793" s="23" t="str">
        <f>Table13[[#This Row],[Rubric]]&amp;" "&amp;Table13[[#This Row],[Number]]</f>
        <v>CSCI 6180</v>
      </c>
      <c r="B793" s="37" t="s">
        <v>1930</v>
      </c>
      <c r="C793" s="31">
        <v>6180</v>
      </c>
      <c r="D793" s="31">
        <v>1101030006</v>
      </c>
      <c r="E793" s="31" t="s">
        <v>7328</v>
      </c>
      <c r="F793" s="30">
        <v>1</v>
      </c>
      <c r="G793" s="29">
        <v>5</v>
      </c>
      <c r="H793" s="29" t="s">
        <v>6667</v>
      </c>
      <c r="I793" s="28">
        <v>41736</v>
      </c>
    </row>
    <row r="794" spans="1:9" x14ac:dyDescent="0.25">
      <c r="A794" s="23" t="str">
        <f>Table13[[#This Row],[Rubric]]&amp;" "&amp;Table13[[#This Row],[Number]]</f>
        <v>CSCI 6302</v>
      </c>
      <c r="B794" s="37" t="s">
        <v>1930</v>
      </c>
      <c r="C794" s="31">
        <v>6302</v>
      </c>
      <c r="D794" s="31">
        <v>1107010006</v>
      </c>
      <c r="E794" s="31" t="s">
        <v>7329</v>
      </c>
      <c r="F794" s="30">
        <v>3</v>
      </c>
      <c r="G794" s="29">
        <v>6</v>
      </c>
      <c r="H794" s="29" t="s">
        <v>6667</v>
      </c>
      <c r="I794" s="28">
        <v>41736</v>
      </c>
    </row>
    <row r="795" spans="1:9" x14ac:dyDescent="0.25">
      <c r="A795" s="23" t="str">
        <f>Table13[[#This Row],[Rubric]]&amp;" "&amp;Table13[[#This Row],[Number]]</f>
        <v>CSCI 6303</v>
      </c>
      <c r="B795" s="37" t="s">
        <v>1930</v>
      </c>
      <c r="C795" s="31">
        <v>6303</v>
      </c>
      <c r="D795" s="31">
        <v>1107010006</v>
      </c>
      <c r="E795" s="31" t="s">
        <v>7330</v>
      </c>
      <c r="F795" s="30">
        <v>3</v>
      </c>
      <c r="G795" s="29">
        <v>6</v>
      </c>
      <c r="H795" s="29" t="s">
        <v>6667</v>
      </c>
      <c r="I795" s="28">
        <v>41736</v>
      </c>
    </row>
    <row r="796" spans="1:9" x14ac:dyDescent="0.25">
      <c r="A796" s="23" t="str">
        <f>Table13[[#This Row],[Rubric]]&amp;" "&amp;Table13[[#This Row],[Number]]</f>
        <v>CSCI 6305</v>
      </c>
      <c r="B796" s="37" t="s">
        <v>1930</v>
      </c>
      <c r="C796" s="31">
        <v>6305</v>
      </c>
      <c r="D796" s="31">
        <v>1107010006</v>
      </c>
      <c r="E796" s="31" t="s">
        <v>7331</v>
      </c>
      <c r="F796" s="30">
        <v>3</v>
      </c>
      <c r="G796" s="29">
        <v>5</v>
      </c>
      <c r="H796" s="29" t="s">
        <v>6667</v>
      </c>
      <c r="I796" s="28">
        <v>41736</v>
      </c>
    </row>
    <row r="797" spans="1:9" x14ac:dyDescent="0.25">
      <c r="A797" s="23" t="str">
        <f>Table13[[#This Row],[Rubric]]&amp;" "&amp;Table13[[#This Row],[Number]]</f>
        <v>CSCI 6307</v>
      </c>
      <c r="B797" s="37" t="s">
        <v>1930</v>
      </c>
      <c r="C797" s="31">
        <v>6307</v>
      </c>
      <c r="D797" s="31">
        <v>1107010006</v>
      </c>
      <c r="E797" s="31" t="s">
        <v>7332</v>
      </c>
      <c r="F797" s="30">
        <v>3</v>
      </c>
      <c r="G797" s="29">
        <v>5</v>
      </c>
      <c r="H797" s="29" t="s">
        <v>6667</v>
      </c>
      <c r="I797" s="28">
        <v>41736</v>
      </c>
    </row>
    <row r="798" spans="1:9" x14ac:dyDescent="0.25">
      <c r="A798" s="23" t="str">
        <f>Table13[[#This Row],[Rubric]]&amp;" "&amp;Table13[[#This Row],[Number]]</f>
        <v>CSCI 6312</v>
      </c>
      <c r="B798" s="37" t="s">
        <v>1930</v>
      </c>
      <c r="C798" s="31">
        <v>6312</v>
      </c>
      <c r="D798" s="31">
        <v>1107010006</v>
      </c>
      <c r="E798" s="31" t="s">
        <v>7333</v>
      </c>
      <c r="F798" s="30">
        <v>3</v>
      </c>
      <c r="G798" s="29">
        <v>5</v>
      </c>
      <c r="H798" s="29" t="s">
        <v>6667</v>
      </c>
      <c r="I798" s="28">
        <v>41736</v>
      </c>
    </row>
    <row r="799" spans="1:9" x14ac:dyDescent="0.25">
      <c r="A799" s="23" t="str">
        <f>Table13[[#This Row],[Rubric]]&amp;" "&amp;Table13[[#This Row],[Number]]</f>
        <v>CSCI 6314</v>
      </c>
      <c r="B799" s="37" t="s">
        <v>1930</v>
      </c>
      <c r="C799" s="31">
        <v>6314</v>
      </c>
      <c r="D799" s="31">
        <v>1107010006</v>
      </c>
      <c r="E799" s="31" t="s">
        <v>7334</v>
      </c>
      <c r="F799" s="30">
        <v>3</v>
      </c>
      <c r="G799" s="29">
        <v>6</v>
      </c>
      <c r="H799" s="29" t="s">
        <v>6667</v>
      </c>
      <c r="I799" s="28">
        <v>41736</v>
      </c>
    </row>
    <row r="800" spans="1:9" x14ac:dyDescent="0.25">
      <c r="A800" s="23" t="str">
        <f>Table13[[#This Row],[Rubric]]&amp;" "&amp;Table13[[#This Row],[Number]]</f>
        <v>CSCI 6315</v>
      </c>
      <c r="B800" s="37" t="s">
        <v>1930</v>
      </c>
      <c r="C800" s="31">
        <v>6315</v>
      </c>
      <c r="D800" s="31">
        <v>1101030006</v>
      </c>
      <c r="E800" s="31" t="s">
        <v>7335</v>
      </c>
      <c r="F800" s="30">
        <v>3</v>
      </c>
      <c r="G800" s="29">
        <v>5</v>
      </c>
      <c r="H800" s="29" t="s">
        <v>6667</v>
      </c>
      <c r="I800" s="28">
        <v>41736</v>
      </c>
    </row>
    <row r="801" spans="1:9" x14ac:dyDescent="0.25">
      <c r="A801" s="23" t="str">
        <f>Table13[[#This Row],[Rubric]]&amp;" "&amp;Table13[[#This Row],[Number]]</f>
        <v>CSCI 6316</v>
      </c>
      <c r="B801" s="37" t="s">
        <v>1930</v>
      </c>
      <c r="C801" s="31">
        <v>6316</v>
      </c>
      <c r="D801" s="31">
        <v>1101030006</v>
      </c>
      <c r="E801" s="31" t="s">
        <v>7336</v>
      </c>
      <c r="F801" s="30">
        <v>3</v>
      </c>
      <c r="G801" s="29">
        <v>5</v>
      </c>
      <c r="H801" s="29" t="s">
        <v>6667</v>
      </c>
      <c r="I801" s="28">
        <v>41736</v>
      </c>
    </row>
    <row r="802" spans="1:9" x14ac:dyDescent="0.25">
      <c r="A802" s="23" t="str">
        <f>Table13[[#This Row],[Rubric]]&amp;" "&amp;Table13[[#This Row],[Number]]</f>
        <v>CSCI 6318</v>
      </c>
      <c r="B802" s="37" t="s">
        <v>1930</v>
      </c>
      <c r="C802" s="31">
        <v>6318</v>
      </c>
      <c r="D802" s="31">
        <v>1101010002</v>
      </c>
      <c r="E802" s="31" t="s">
        <v>7337</v>
      </c>
      <c r="F802" s="30">
        <v>3</v>
      </c>
      <c r="G802" s="29">
        <v>5</v>
      </c>
      <c r="H802" s="29" t="s">
        <v>6667</v>
      </c>
      <c r="I802" s="28">
        <v>41736</v>
      </c>
    </row>
    <row r="803" spans="1:9" x14ac:dyDescent="0.25">
      <c r="A803" s="23" t="str">
        <f>Table13[[#This Row],[Rubric]]&amp;" "&amp;Table13[[#This Row],[Number]]</f>
        <v>CSCI 6323</v>
      </c>
      <c r="B803" s="37" t="s">
        <v>1930</v>
      </c>
      <c r="C803" s="31">
        <v>6323</v>
      </c>
      <c r="D803" s="31">
        <v>1101030006</v>
      </c>
      <c r="E803" s="31" t="s">
        <v>7338</v>
      </c>
      <c r="F803" s="30">
        <v>3</v>
      </c>
      <c r="G803" s="29">
        <v>5</v>
      </c>
      <c r="H803" s="29" t="s">
        <v>6667</v>
      </c>
      <c r="I803" s="28">
        <v>41736</v>
      </c>
    </row>
    <row r="804" spans="1:9" x14ac:dyDescent="0.25">
      <c r="A804" s="23" t="str">
        <f>Table13[[#This Row],[Rubric]]&amp;" "&amp;Table13[[#This Row],[Number]]</f>
        <v>CSCI 6333</v>
      </c>
      <c r="B804" s="37" t="s">
        <v>1930</v>
      </c>
      <c r="C804" s="31">
        <v>6333</v>
      </c>
      <c r="D804" s="31">
        <v>1104010002</v>
      </c>
      <c r="E804" s="31" t="s">
        <v>7339</v>
      </c>
      <c r="F804" s="30">
        <v>3</v>
      </c>
      <c r="G804" s="29">
        <v>5</v>
      </c>
      <c r="H804" s="29" t="s">
        <v>6667</v>
      </c>
      <c r="I804" s="28">
        <v>41736</v>
      </c>
    </row>
    <row r="805" spans="1:9" x14ac:dyDescent="0.25">
      <c r="A805" s="23" t="str">
        <f>Table13[[#This Row],[Rubric]]&amp;" "&amp;Table13[[#This Row],[Number]]</f>
        <v>CSCI 6334</v>
      </c>
      <c r="B805" s="37" t="s">
        <v>1930</v>
      </c>
      <c r="C805" s="31">
        <v>6334</v>
      </c>
      <c r="D805" s="31">
        <v>1104010002</v>
      </c>
      <c r="E805" s="31" t="s">
        <v>7340</v>
      </c>
      <c r="F805" s="30">
        <v>3</v>
      </c>
      <c r="G805" s="29">
        <v>5</v>
      </c>
      <c r="H805" s="29" t="s">
        <v>6667</v>
      </c>
      <c r="I805" s="28">
        <v>41736</v>
      </c>
    </row>
    <row r="806" spans="1:9" x14ac:dyDescent="0.25">
      <c r="A806" s="23" t="str">
        <f>Table13[[#This Row],[Rubric]]&amp;" "&amp;Table13[[#This Row],[Number]]</f>
        <v>CSCI 6335</v>
      </c>
      <c r="B806" s="37" t="s">
        <v>1930</v>
      </c>
      <c r="C806" s="31">
        <v>6335</v>
      </c>
      <c r="D806" s="31">
        <v>1104010002</v>
      </c>
      <c r="E806" s="31" t="s">
        <v>7341</v>
      </c>
      <c r="F806" s="30">
        <v>3</v>
      </c>
      <c r="G806" s="29">
        <v>5</v>
      </c>
      <c r="H806" s="29" t="s">
        <v>6667</v>
      </c>
      <c r="I806" s="28">
        <v>41736</v>
      </c>
    </row>
    <row r="807" spans="1:9" x14ac:dyDescent="0.25">
      <c r="A807" s="23" t="str">
        <f>Table13[[#This Row],[Rubric]]&amp;" "&amp;Table13[[#This Row],[Number]]</f>
        <v>CSCI 6336</v>
      </c>
      <c r="B807" s="37" t="s">
        <v>1930</v>
      </c>
      <c r="C807" s="31">
        <v>6336</v>
      </c>
      <c r="D807" s="31">
        <v>1102010006</v>
      </c>
      <c r="E807" s="31" t="s">
        <v>7342</v>
      </c>
      <c r="F807" s="30">
        <v>3</v>
      </c>
      <c r="G807" s="29">
        <v>5</v>
      </c>
      <c r="H807" s="29" t="s">
        <v>6667</v>
      </c>
      <c r="I807" s="28">
        <v>41736</v>
      </c>
    </row>
    <row r="808" spans="1:9" x14ac:dyDescent="0.25">
      <c r="A808" s="23" t="str">
        <f>Table13[[#This Row],[Rubric]]&amp;" "&amp;Table13[[#This Row],[Number]]</f>
        <v>CSCI 6339</v>
      </c>
      <c r="B808" s="37" t="s">
        <v>1930</v>
      </c>
      <c r="C808" s="31">
        <v>6339</v>
      </c>
      <c r="D808" s="31">
        <v>1101030006</v>
      </c>
      <c r="E808" s="31" t="s">
        <v>7343</v>
      </c>
      <c r="F808" s="30">
        <v>3</v>
      </c>
      <c r="G808" s="29">
        <v>5</v>
      </c>
      <c r="H808" s="29" t="s">
        <v>6667</v>
      </c>
      <c r="I808" s="28">
        <v>41736</v>
      </c>
    </row>
    <row r="809" spans="1:9" x14ac:dyDescent="0.25">
      <c r="A809" s="23" t="str">
        <f>Table13[[#This Row],[Rubric]]&amp;" "&amp;Table13[[#This Row],[Number]]</f>
        <v>CSCI 6340</v>
      </c>
      <c r="B809" s="37" t="s">
        <v>1930</v>
      </c>
      <c r="C809" s="31">
        <v>6340</v>
      </c>
      <c r="D809" s="31">
        <v>1409030006</v>
      </c>
      <c r="E809" s="31" t="s">
        <v>7344</v>
      </c>
      <c r="F809" s="30">
        <v>3</v>
      </c>
      <c r="G809" s="29">
        <v>5</v>
      </c>
      <c r="H809" s="29" t="s">
        <v>6667</v>
      </c>
      <c r="I809" s="28">
        <v>41736</v>
      </c>
    </row>
    <row r="810" spans="1:9" x14ac:dyDescent="0.25">
      <c r="A810" s="23" t="str">
        <f>Table13[[#This Row],[Rubric]]&amp;" "&amp;Table13[[#This Row],[Number]]</f>
        <v>CSCI 6345</v>
      </c>
      <c r="B810" s="37" t="s">
        <v>1930</v>
      </c>
      <c r="C810" s="31">
        <v>6345</v>
      </c>
      <c r="D810" s="31">
        <v>1109010006</v>
      </c>
      <c r="E810" s="31" t="s">
        <v>7345</v>
      </c>
      <c r="F810" s="30">
        <v>3</v>
      </c>
      <c r="G810" s="29">
        <v>5</v>
      </c>
      <c r="H810" s="29" t="s">
        <v>6667</v>
      </c>
      <c r="I810" s="28">
        <v>41736</v>
      </c>
    </row>
    <row r="811" spans="1:9" x14ac:dyDescent="0.25">
      <c r="A811" s="23" t="str">
        <f>Table13[[#This Row],[Rubric]]&amp;" "&amp;Table13[[#This Row],[Number]]</f>
        <v>CSCI 6350</v>
      </c>
      <c r="B811" s="37" t="s">
        <v>1930</v>
      </c>
      <c r="C811" s="31">
        <v>6350</v>
      </c>
      <c r="D811" s="31">
        <v>1101020006</v>
      </c>
      <c r="E811" s="31" t="s">
        <v>7346</v>
      </c>
      <c r="F811" s="30">
        <v>3</v>
      </c>
      <c r="G811" s="29">
        <v>5</v>
      </c>
      <c r="H811" s="29" t="s">
        <v>6667</v>
      </c>
      <c r="I811" s="28">
        <v>41736</v>
      </c>
    </row>
    <row r="812" spans="1:9" x14ac:dyDescent="0.25">
      <c r="A812" s="23" t="str">
        <f>Table13[[#This Row],[Rubric]]&amp;" "&amp;Table13[[#This Row],[Number]]</f>
        <v>CSCI 6354</v>
      </c>
      <c r="B812" s="37" t="s">
        <v>1930</v>
      </c>
      <c r="C812" s="31">
        <v>6354</v>
      </c>
      <c r="D812" s="31">
        <v>1101030006</v>
      </c>
      <c r="E812" s="31" t="s">
        <v>7347</v>
      </c>
      <c r="F812" s="30">
        <v>3</v>
      </c>
      <c r="G812" s="29">
        <v>5</v>
      </c>
      <c r="H812" s="29" t="s">
        <v>6667</v>
      </c>
      <c r="I812" s="28">
        <v>41736</v>
      </c>
    </row>
    <row r="813" spans="1:9" x14ac:dyDescent="0.25">
      <c r="A813" s="23" t="str">
        <f>Table13[[#This Row],[Rubric]]&amp;" "&amp;Table13[[#This Row],[Number]]</f>
        <v>CSCI 6355</v>
      </c>
      <c r="B813" s="37" t="s">
        <v>1930</v>
      </c>
      <c r="C813" s="31">
        <v>6355</v>
      </c>
      <c r="D813" s="31">
        <v>2611030002</v>
      </c>
      <c r="E813" s="31" t="s">
        <v>1943</v>
      </c>
      <c r="F813" s="30">
        <v>3</v>
      </c>
      <c r="G813" s="29">
        <v>5</v>
      </c>
      <c r="H813" s="29" t="s">
        <v>6667</v>
      </c>
      <c r="I813" s="28">
        <v>41736</v>
      </c>
    </row>
    <row r="814" spans="1:9" x14ac:dyDescent="0.25">
      <c r="A814" s="23" t="str">
        <f>Table13[[#This Row],[Rubric]]&amp;" "&amp;Table13[[#This Row],[Number]]</f>
        <v>CSCI 6356</v>
      </c>
      <c r="B814" s="37" t="s">
        <v>1930</v>
      </c>
      <c r="C814" s="31">
        <v>6356</v>
      </c>
      <c r="D814" s="31">
        <v>1101030006</v>
      </c>
      <c r="E814" s="31" t="s">
        <v>7348</v>
      </c>
      <c r="F814" s="30">
        <v>3</v>
      </c>
      <c r="G814" s="29">
        <v>5</v>
      </c>
      <c r="H814" s="29" t="s">
        <v>6667</v>
      </c>
      <c r="I814" s="28">
        <v>41736</v>
      </c>
    </row>
    <row r="815" spans="1:9" x14ac:dyDescent="0.25">
      <c r="A815" s="23" t="str">
        <f>Table13[[#This Row],[Rubric]]&amp;" "&amp;Table13[[#This Row],[Number]]</f>
        <v>CSCI 6360</v>
      </c>
      <c r="B815" s="37" t="s">
        <v>1930</v>
      </c>
      <c r="C815" s="31">
        <v>6360</v>
      </c>
      <c r="D815" s="31">
        <v>1108030019</v>
      </c>
      <c r="E815" s="31" t="s">
        <v>7349</v>
      </c>
      <c r="F815" s="30">
        <v>3</v>
      </c>
      <c r="G815" s="29">
        <v>5</v>
      </c>
      <c r="H815" s="29" t="s">
        <v>6667</v>
      </c>
      <c r="I815" s="28">
        <v>41736</v>
      </c>
    </row>
    <row r="816" spans="1:9" x14ac:dyDescent="0.25">
      <c r="A816" s="23" t="str">
        <f>Table13[[#This Row],[Rubric]]&amp;" "&amp;Table13[[#This Row],[Number]]</f>
        <v>CSCI 6361</v>
      </c>
      <c r="B816" s="37" t="s">
        <v>1930</v>
      </c>
      <c r="C816" s="31">
        <v>6361</v>
      </c>
      <c r="D816" s="31">
        <v>1104010002</v>
      </c>
      <c r="E816" s="31" t="s">
        <v>7350</v>
      </c>
      <c r="F816" s="30">
        <v>3</v>
      </c>
      <c r="G816" s="29">
        <v>5</v>
      </c>
      <c r="H816" s="29" t="s">
        <v>6667</v>
      </c>
      <c r="I816" s="28">
        <v>41736</v>
      </c>
    </row>
    <row r="817" spans="1:9" x14ac:dyDescent="0.25">
      <c r="A817" s="23" t="str">
        <f>Table13[[#This Row],[Rubric]]&amp;" "&amp;Table13[[#This Row],[Number]]</f>
        <v>CSCI 6363</v>
      </c>
      <c r="B817" s="37" t="s">
        <v>1930</v>
      </c>
      <c r="C817" s="31">
        <v>6363</v>
      </c>
      <c r="D817" s="31">
        <v>1107010006</v>
      </c>
      <c r="E817" s="31" t="s">
        <v>7351</v>
      </c>
      <c r="F817" s="30">
        <v>3</v>
      </c>
      <c r="G817" s="29">
        <v>5</v>
      </c>
      <c r="H817" s="29" t="s">
        <v>6667</v>
      </c>
      <c r="I817" s="28">
        <v>41736</v>
      </c>
    </row>
    <row r="818" spans="1:9" x14ac:dyDescent="0.25">
      <c r="A818" s="23" t="str">
        <f>Table13[[#This Row],[Rubric]]&amp;" "&amp;Table13[[#This Row],[Number]]</f>
        <v>CSCI 6365</v>
      </c>
      <c r="B818" s="37" t="s">
        <v>1930</v>
      </c>
      <c r="C818" s="31">
        <v>6365</v>
      </c>
      <c r="D818" s="31">
        <v>1107010006</v>
      </c>
      <c r="E818" s="31" t="s">
        <v>7352</v>
      </c>
      <c r="F818" s="30">
        <v>3</v>
      </c>
      <c r="G818" s="29">
        <v>5</v>
      </c>
      <c r="H818" s="29" t="s">
        <v>6667</v>
      </c>
      <c r="I818" s="28">
        <v>41736</v>
      </c>
    </row>
    <row r="819" spans="1:9" x14ac:dyDescent="0.25">
      <c r="A819" s="23" t="str">
        <f>Table13[[#This Row],[Rubric]]&amp;" "&amp;Table13[[#This Row],[Number]]</f>
        <v>CSCI 6366</v>
      </c>
      <c r="B819" s="37" t="s">
        <v>1930</v>
      </c>
      <c r="C819" s="31">
        <v>6366</v>
      </c>
      <c r="D819" s="31">
        <v>1108020019</v>
      </c>
      <c r="E819" s="31" t="s">
        <v>7353</v>
      </c>
      <c r="F819" s="30">
        <v>3</v>
      </c>
      <c r="G819" s="29">
        <v>5</v>
      </c>
      <c r="H819" s="29" t="s">
        <v>6667</v>
      </c>
      <c r="I819" s="28">
        <v>41736</v>
      </c>
    </row>
    <row r="820" spans="1:9" x14ac:dyDescent="0.25">
      <c r="A820" s="23" t="str">
        <f>Table13[[#This Row],[Rubric]]&amp;" "&amp;Table13[[#This Row],[Number]]</f>
        <v>CSCI 6370</v>
      </c>
      <c r="B820" s="37" t="s">
        <v>1930</v>
      </c>
      <c r="C820" s="31">
        <v>6370</v>
      </c>
      <c r="D820" s="31">
        <v>1101030006</v>
      </c>
      <c r="E820" s="31" t="s">
        <v>7322</v>
      </c>
      <c r="F820" s="30">
        <v>3</v>
      </c>
      <c r="G820" s="29">
        <v>5</v>
      </c>
      <c r="H820" s="29" t="s">
        <v>6667</v>
      </c>
      <c r="I820" s="28">
        <v>41736</v>
      </c>
    </row>
    <row r="821" spans="1:9" x14ac:dyDescent="0.25">
      <c r="A821" s="23" t="str">
        <f>Table13[[#This Row],[Rubric]]&amp;" "&amp;Table13[[#This Row],[Number]]</f>
        <v>CSCI 6380</v>
      </c>
      <c r="B821" s="37" t="s">
        <v>1930</v>
      </c>
      <c r="C821" s="31">
        <v>6380</v>
      </c>
      <c r="D821" s="31">
        <v>1101030006</v>
      </c>
      <c r="E821" s="31" t="s">
        <v>7328</v>
      </c>
      <c r="F821" s="30">
        <v>3</v>
      </c>
      <c r="G821" s="29">
        <v>5</v>
      </c>
      <c r="H821" s="29" t="s">
        <v>6667</v>
      </c>
      <c r="I821" s="28">
        <v>41736</v>
      </c>
    </row>
    <row r="822" spans="1:9" x14ac:dyDescent="0.25">
      <c r="A822" s="23" t="str">
        <f>Table13[[#This Row],[Rubric]]&amp;" "&amp;Table13[[#This Row],[Number]]</f>
        <v>CSCI 6381</v>
      </c>
      <c r="B822" s="37" t="s">
        <v>1930</v>
      </c>
      <c r="C822" s="31">
        <v>6381</v>
      </c>
      <c r="D822" s="31">
        <v>1105010006</v>
      </c>
      <c r="E822" s="31" t="s">
        <v>7354</v>
      </c>
      <c r="F822" s="30">
        <v>3</v>
      </c>
      <c r="G822" s="29">
        <v>5</v>
      </c>
      <c r="H822" s="29" t="s">
        <v>6702</v>
      </c>
      <c r="I822" s="28">
        <v>41736</v>
      </c>
    </row>
    <row r="823" spans="1:9" x14ac:dyDescent="0.25">
      <c r="A823" s="23" t="str">
        <f>Table13[[#This Row],[Rubric]]&amp;" "&amp;Table13[[#This Row],[Number]]</f>
        <v>CSCI 6390</v>
      </c>
      <c r="B823" s="37" t="s">
        <v>1930</v>
      </c>
      <c r="C823" s="31">
        <v>6390</v>
      </c>
      <c r="D823" s="31">
        <v>1107010006</v>
      </c>
      <c r="E823" s="31" t="s">
        <v>7355</v>
      </c>
      <c r="F823" s="30">
        <v>3</v>
      </c>
      <c r="G823" s="29">
        <v>5</v>
      </c>
      <c r="H823" s="29" t="s">
        <v>6667</v>
      </c>
      <c r="I823" s="28">
        <v>41736</v>
      </c>
    </row>
    <row r="824" spans="1:9" x14ac:dyDescent="0.25">
      <c r="A824" s="23" t="str">
        <f>Table13[[#This Row],[Rubric]]&amp;" "&amp;Table13[[#This Row],[Number]]</f>
        <v>CSCI 7300</v>
      </c>
      <c r="B824" s="37" t="s">
        <v>1930</v>
      </c>
      <c r="C824" s="31">
        <v>7300</v>
      </c>
      <c r="D824" s="31">
        <v>1105010006</v>
      </c>
      <c r="E824" s="31" t="s">
        <v>6745</v>
      </c>
      <c r="F824" s="30">
        <v>3</v>
      </c>
      <c r="G824" s="29">
        <v>5</v>
      </c>
      <c r="H824" s="29" t="s">
        <v>6702</v>
      </c>
      <c r="I824" s="28">
        <v>41736</v>
      </c>
    </row>
    <row r="825" spans="1:9" x14ac:dyDescent="0.25">
      <c r="A825" s="23" t="str">
        <f>Table13[[#This Row],[Rubric]]&amp;" "&amp;Table13[[#This Row],[Number]]</f>
        <v>DANC 1202</v>
      </c>
      <c r="B825" s="37" t="s">
        <v>2037</v>
      </c>
      <c r="C825" s="31">
        <v>1202</v>
      </c>
      <c r="D825" s="31">
        <v>5003010003</v>
      </c>
      <c r="E825" s="31" t="s">
        <v>7356</v>
      </c>
      <c r="F825" s="30">
        <v>2</v>
      </c>
      <c r="G825" s="29">
        <v>1</v>
      </c>
      <c r="H825" s="29" t="s">
        <v>6667</v>
      </c>
      <c r="I825" s="28">
        <v>41736</v>
      </c>
    </row>
    <row r="826" spans="1:9" x14ac:dyDescent="0.25">
      <c r="A826" s="23" t="str">
        <f>Table13[[#This Row],[Rubric]]&amp;" "&amp;Table13[[#This Row],[Number]]</f>
        <v>DANC 1222</v>
      </c>
      <c r="B826" s="37" t="s">
        <v>2037</v>
      </c>
      <c r="C826" s="31">
        <v>1222</v>
      </c>
      <c r="D826" s="31">
        <v>5003010003</v>
      </c>
      <c r="E826" s="31" t="s">
        <v>7357</v>
      </c>
      <c r="F826" s="30">
        <v>2</v>
      </c>
      <c r="G826" s="29">
        <v>1</v>
      </c>
      <c r="H826" s="29" t="s">
        <v>6667</v>
      </c>
      <c r="I826" s="28">
        <v>41736</v>
      </c>
    </row>
    <row r="827" spans="1:9" x14ac:dyDescent="0.25">
      <c r="A827" s="23" t="str">
        <f>Table13[[#This Row],[Rubric]]&amp;" "&amp;Table13[[#This Row],[Number]]</f>
        <v>DANC 1228</v>
      </c>
      <c r="B827" s="37" t="s">
        <v>2037</v>
      </c>
      <c r="C827" s="31">
        <v>1228</v>
      </c>
      <c r="D827" s="31">
        <v>5003010003</v>
      </c>
      <c r="E827" s="31" t="s">
        <v>7358</v>
      </c>
      <c r="F827" s="30">
        <v>2</v>
      </c>
      <c r="G827" s="29">
        <v>1</v>
      </c>
      <c r="H827" s="29" t="s">
        <v>6667</v>
      </c>
      <c r="I827" s="28">
        <v>41736</v>
      </c>
    </row>
    <row r="828" spans="1:9" x14ac:dyDescent="0.25">
      <c r="A828" s="23" t="str">
        <f>Table13[[#This Row],[Rubric]]&amp;" "&amp;Table13[[#This Row],[Number]]</f>
        <v>DANC 1230</v>
      </c>
      <c r="B828" s="37" t="s">
        <v>2037</v>
      </c>
      <c r="C828" s="31">
        <v>1230</v>
      </c>
      <c r="D828" s="31">
        <v>5003010003</v>
      </c>
      <c r="E828" s="31" t="s">
        <v>7359</v>
      </c>
      <c r="F828" s="30">
        <v>2</v>
      </c>
      <c r="G828" s="29">
        <v>1</v>
      </c>
      <c r="H828" s="29" t="s">
        <v>6667</v>
      </c>
      <c r="I828" s="28">
        <v>41736</v>
      </c>
    </row>
    <row r="829" spans="1:9" x14ac:dyDescent="0.25">
      <c r="A829" s="23" t="str">
        <f>Table13[[#This Row],[Rubric]]&amp;" "&amp;Table13[[#This Row],[Number]]</f>
        <v>DANC 1240</v>
      </c>
      <c r="B829" s="37" t="s">
        <v>2037</v>
      </c>
      <c r="C829" s="31">
        <v>1240</v>
      </c>
      <c r="D829" s="31">
        <v>5003010003</v>
      </c>
      <c r="E829" s="31" t="s">
        <v>7360</v>
      </c>
      <c r="F829" s="30">
        <v>2</v>
      </c>
      <c r="G829" s="29">
        <v>1</v>
      </c>
      <c r="H829" s="29" t="s">
        <v>6667</v>
      </c>
      <c r="I829" s="28">
        <v>41736</v>
      </c>
    </row>
    <row r="830" spans="1:9" x14ac:dyDescent="0.25">
      <c r="A830" s="23" t="str">
        <f>Table13[[#This Row],[Rubric]]&amp;" "&amp;Table13[[#This Row],[Number]]</f>
        <v>DANC 1241</v>
      </c>
      <c r="B830" s="37" t="s">
        <v>2037</v>
      </c>
      <c r="C830" s="31">
        <v>1241</v>
      </c>
      <c r="D830" s="31">
        <v>5003020003</v>
      </c>
      <c r="E830" s="31" t="s">
        <v>7361</v>
      </c>
      <c r="F830" s="30">
        <v>2</v>
      </c>
      <c r="G830" s="29">
        <v>1</v>
      </c>
      <c r="H830" s="29" t="s">
        <v>6667</v>
      </c>
      <c r="I830" s="28">
        <v>41736</v>
      </c>
    </row>
    <row r="831" spans="1:9" x14ac:dyDescent="0.25">
      <c r="A831" s="23" t="str">
        <f>Table13[[#This Row],[Rubric]]&amp;" "&amp;Table13[[#This Row],[Number]]</f>
        <v>DANC 1242</v>
      </c>
      <c r="B831" s="37" t="s">
        <v>2037</v>
      </c>
      <c r="C831" s="31">
        <v>1242</v>
      </c>
      <c r="D831" s="31">
        <v>5003020003</v>
      </c>
      <c r="E831" s="31" t="s">
        <v>7362</v>
      </c>
      <c r="F831" s="30">
        <v>2</v>
      </c>
      <c r="G831" s="29">
        <v>1</v>
      </c>
      <c r="H831" s="29" t="s">
        <v>6667</v>
      </c>
      <c r="I831" s="28">
        <v>41736</v>
      </c>
    </row>
    <row r="832" spans="1:9" x14ac:dyDescent="0.25">
      <c r="A832" s="23" t="str">
        <f>Table13[[#This Row],[Rubric]]&amp;" "&amp;Table13[[#This Row],[Number]]</f>
        <v>DANC 1245</v>
      </c>
      <c r="B832" s="37" t="s">
        <v>2037</v>
      </c>
      <c r="C832" s="31">
        <v>1245</v>
      </c>
      <c r="D832" s="31">
        <v>5003010003</v>
      </c>
      <c r="E832" s="31" t="s">
        <v>7363</v>
      </c>
      <c r="F832" s="30">
        <v>2</v>
      </c>
      <c r="G832" s="29">
        <v>1</v>
      </c>
      <c r="H832" s="29" t="s">
        <v>6667</v>
      </c>
      <c r="I832" s="28">
        <v>41736</v>
      </c>
    </row>
    <row r="833" spans="1:9" x14ac:dyDescent="0.25">
      <c r="A833" s="23" t="str">
        <f>Table13[[#This Row],[Rubric]]&amp;" "&amp;Table13[[#This Row],[Number]]</f>
        <v>DANC 1246</v>
      </c>
      <c r="B833" s="37" t="s">
        <v>2037</v>
      </c>
      <c r="C833" s="31">
        <v>1246</v>
      </c>
      <c r="D833" s="31">
        <v>5003010003</v>
      </c>
      <c r="E833" s="31" t="s">
        <v>7364</v>
      </c>
      <c r="F833" s="30">
        <v>2</v>
      </c>
      <c r="G833" s="29">
        <v>1</v>
      </c>
      <c r="H833" s="29" t="s">
        <v>6667</v>
      </c>
      <c r="I833" s="28">
        <v>41736</v>
      </c>
    </row>
    <row r="834" spans="1:9" x14ac:dyDescent="0.25">
      <c r="A834" s="23" t="str">
        <f>Table13[[#This Row],[Rubric]]&amp;" "&amp;Table13[[#This Row],[Number]]</f>
        <v>DANC 1249</v>
      </c>
      <c r="B834" s="37" t="s">
        <v>2037</v>
      </c>
      <c r="C834" s="31">
        <v>1249</v>
      </c>
      <c r="D834" s="31">
        <v>5003010003</v>
      </c>
      <c r="E834" s="31" t="s">
        <v>7365</v>
      </c>
      <c r="F834" s="30">
        <v>2</v>
      </c>
      <c r="G834" s="29">
        <v>1</v>
      </c>
      <c r="H834" s="29" t="s">
        <v>6667</v>
      </c>
      <c r="I834" s="28">
        <v>41736</v>
      </c>
    </row>
    <row r="835" spans="1:9" x14ac:dyDescent="0.25">
      <c r="A835" s="23" t="str">
        <f>Table13[[#This Row],[Rubric]]&amp;" "&amp;Table13[[#This Row],[Number]]</f>
        <v>DANC 1250</v>
      </c>
      <c r="B835" s="37" t="s">
        <v>2037</v>
      </c>
      <c r="C835" s="31">
        <v>1250</v>
      </c>
      <c r="D835" s="31">
        <v>5003010003</v>
      </c>
      <c r="E835" s="31" t="s">
        <v>7366</v>
      </c>
      <c r="F835" s="30">
        <v>2</v>
      </c>
      <c r="G835" s="29">
        <v>1</v>
      </c>
      <c r="H835" s="29" t="s">
        <v>6667</v>
      </c>
      <c r="I835" s="28">
        <v>41736</v>
      </c>
    </row>
    <row r="836" spans="1:9" x14ac:dyDescent="0.25">
      <c r="A836" s="23" t="str">
        <f>Table13[[#This Row],[Rubric]]&amp;" "&amp;Table13[[#This Row],[Number]]</f>
        <v>DANC 1253</v>
      </c>
      <c r="B836" s="37" t="s">
        <v>2037</v>
      </c>
      <c r="C836" s="31">
        <v>1253</v>
      </c>
      <c r="D836" s="31">
        <v>5003010003</v>
      </c>
      <c r="E836" s="31" t="s">
        <v>7367</v>
      </c>
      <c r="F836" s="30">
        <v>2</v>
      </c>
      <c r="G836" s="29">
        <v>1</v>
      </c>
      <c r="H836" s="29" t="s">
        <v>6667</v>
      </c>
      <c r="I836" s="28">
        <v>41736</v>
      </c>
    </row>
    <row r="837" spans="1:9" x14ac:dyDescent="0.25">
      <c r="A837" s="23" t="str">
        <f>Table13[[#This Row],[Rubric]]&amp;" "&amp;Table13[[#This Row],[Number]]</f>
        <v>DANC 1254</v>
      </c>
      <c r="B837" s="37" t="s">
        <v>2037</v>
      </c>
      <c r="C837" s="31">
        <v>1254</v>
      </c>
      <c r="D837" s="31">
        <v>5003010003</v>
      </c>
      <c r="E837" s="31" t="s">
        <v>7368</v>
      </c>
      <c r="F837" s="30">
        <v>2</v>
      </c>
      <c r="G837" s="29">
        <v>1</v>
      </c>
      <c r="H837" s="29" t="s">
        <v>6667</v>
      </c>
      <c r="I837" s="28">
        <v>41736</v>
      </c>
    </row>
    <row r="838" spans="1:9" x14ac:dyDescent="0.25">
      <c r="A838" s="23" t="str">
        <f>Table13[[#This Row],[Rubric]]&amp;" "&amp;Table13[[#This Row],[Number]]</f>
        <v>DANC 1351</v>
      </c>
      <c r="B838" s="37" t="s">
        <v>2037</v>
      </c>
      <c r="C838" s="31">
        <v>1351</v>
      </c>
      <c r="D838" s="31">
        <v>5003010003</v>
      </c>
      <c r="E838" s="31" t="s">
        <v>7369</v>
      </c>
      <c r="F838" s="30">
        <v>3</v>
      </c>
      <c r="G838" s="29">
        <v>1</v>
      </c>
      <c r="H838" s="29" t="s">
        <v>6667</v>
      </c>
      <c r="I838" s="28">
        <v>41736</v>
      </c>
    </row>
    <row r="839" spans="1:9" x14ac:dyDescent="0.25">
      <c r="A839" s="23" t="str">
        <f>Table13[[#This Row],[Rubric]]&amp;" "&amp;Table13[[#This Row],[Number]]</f>
        <v>DANC 2110</v>
      </c>
      <c r="B839" s="37" t="s">
        <v>2037</v>
      </c>
      <c r="C839" s="31">
        <v>2110</v>
      </c>
      <c r="D839" s="31">
        <v>5003010003</v>
      </c>
      <c r="E839" s="31" t="s">
        <v>7370</v>
      </c>
      <c r="F839" s="30">
        <v>1</v>
      </c>
      <c r="G839" s="29">
        <v>2</v>
      </c>
      <c r="H839" s="29" t="s">
        <v>6667</v>
      </c>
      <c r="I839" s="28">
        <v>41736</v>
      </c>
    </row>
    <row r="840" spans="1:9" x14ac:dyDescent="0.25">
      <c r="A840" s="23" t="str">
        <f>Table13[[#This Row],[Rubric]]&amp;" "&amp;Table13[[#This Row],[Number]]</f>
        <v>DANC 2112</v>
      </c>
      <c r="B840" s="37" t="s">
        <v>2037</v>
      </c>
      <c r="C840" s="31">
        <v>2112</v>
      </c>
      <c r="D840" s="31">
        <v>5003010003</v>
      </c>
      <c r="E840" s="31" t="s">
        <v>7371</v>
      </c>
      <c r="F840" s="30">
        <v>1</v>
      </c>
      <c r="G840" s="29">
        <v>2</v>
      </c>
      <c r="H840" s="29" t="s">
        <v>6667</v>
      </c>
      <c r="I840" s="28">
        <v>41736</v>
      </c>
    </row>
    <row r="841" spans="1:9" x14ac:dyDescent="0.25">
      <c r="A841" s="23" t="str">
        <f>Table13[[#This Row],[Rubric]]&amp;" "&amp;Table13[[#This Row],[Number]]</f>
        <v>DANC 2120</v>
      </c>
      <c r="B841" s="37" t="s">
        <v>2037</v>
      </c>
      <c r="C841" s="31">
        <v>2120</v>
      </c>
      <c r="D841" s="31">
        <v>5003010003</v>
      </c>
      <c r="E841" s="31" t="s">
        <v>7372</v>
      </c>
      <c r="F841" s="30">
        <v>1</v>
      </c>
      <c r="G841" s="29">
        <v>2</v>
      </c>
      <c r="H841" s="29" t="s">
        <v>6667</v>
      </c>
      <c r="I841" s="28">
        <v>41736</v>
      </c>
    </row>
    <row r="842" spans="1:9" x14ac:dyDescent="0.25">
      <c r="A842" s="23" t="str">
        <f>Table13[[#This Row],[Rubric]]&amp;" "&amp;Table13[[#This Row],[Number]]</f>
        <v>DANC 2130</v>
      </c>
      <c r="B842" s="37" t="s">
        <v>2037</v>
      </c>
      <c r="C842" s="31">
        <v>2130</v>
      </c>
      <c r="D842" s="31">
        <v>5003010003</v>
      </c>
      <c r="E842" s="31" t="s">
        <v>7373</v>
      </c>
      <c r="F842" s="30">
        <v>1</v>
      </c>
      <c r="G842" s="29">
        <v>2</v>
      </c>
      <c r="H842" s="29" t="s">
        <v>6667</v>
      </c>
      <c r="I842" s="28">
        <v>41736</v>
      </c>
    </row>
    <row r="843" spans="1:9" x14ac:dyDescent="0.25">
      <c r="A843" s="23" t="str">
        <f>Table13[[#This Row],[Rubric]]&amp;" "&amp;Table13[[#This Row],[Number]]</f>
        <v>DANC 2202</v>
      </c>
      <c r="B843" s="37" t="s">
        <v>2037</v>
      </c>
      <c r="C843" s="31">
        <v>2202</v>
      </c>
      <c r="D843" s="31">
        <v>5003010003</v>
      </c>
      <c r="E843" s="31" t="s">
        <v>7374</v>
      </c>
      <c r="F843" s="30">
        <v>2</v>
      </c>
      <c r="G843" s="29">
        <v>2</v>
      </c>
      <c r="H843" s="29" t="s">
        <v>6667</v>
      </c>
      <c r="I843" s="28">
        <v>41736</v>
      </c>
    </row>
    <row r="844" spans="1:9" x14ac:dyDescent="0.25">
      <c r="A844" s="23" t="str">
        <f>Table13[[#This Row],[Rubric]]&amp;" "&amp;Table13[[#This Row],[Number]]</f>
        <v>DANC 2210</v>
      </c>
      <c r="B844" s="37" t="s">
        <v>2037</v>
      </c>
      <c r="C844" s="31">
        <v>2210</v>
      </c>
      <c r="D844" s="31">
        <v>5003010003</v>
      </c>
      <c r="E844" s="31" t="s">
        <v>7370</v>
      </c>
      <c r="F844" s="30">
        <v>2</v>
      </c>
      <c r="G844" s="29">
        <v>2</v>
      </c>
      <c r="H844" s="29" t="s">
        <v>6667</v>
      </c>
      <c r="I844" s="28">
        <v>41736</v>
      </c>
    </row>
    <row r="845" spans="1:9" x14ac:dyDescent="0.25">
      <c r="A845" s="23" t="str">
        <f>Table13[[#This Row],[Rubric]]&amp;" "&amp;Table13[[#This Row],[Number]]</f>
        <v>DANC 2220</v>
      </c>
      <c r="B845" s="37" t="s">
        <v>2037</v>
      </c>
      <c r="C845" s="31">
        <v>2220</v>
      </c>
      <c r="D845" s="31">
        <v>5003010003</v>
      </c>
      <c r="E845" s="31" t="s">
        <v>7375</v>
      </c>
      <c r="F845" s="30">
        <v>2</v>
      </c>
      <c r="G845" s="29">
        <v>2</v>
      </c>
      <c r="H845" s="29" t="s">
        <v>6667</v>
      </c>
      <c r="I845" s="28">
        <v>41736</v>
      </c>
    </row>
    <row r="846" spans="1:9" x14ac:dyDescent="0.25">
      <c r="A846" s="23" t="str">
        <f>Table13[[#This Row],[Rubric]]&amp;" "&amp;Table13[[#This Row],[Number]]</f>
        <v>DANC 2242</v>
      </c>
      <c r="B846" s="37" t="s">
        <v>2037</v>
      </c>
      <c r="C846" s="31">
        <v>2242</v>
      </c>
      <c r="D846" s="31">
        <v>5003020003</v>
      </c>
      <c r="E846" s="31" t="s">
        <v>3765</v>
      </c>
      <c r="F846" s="30">
        <v>2</v>
      </c>
      <c r="G846" s="29">
        <v>2</v>
      </c>
      <c r="H846" s="29" t="s">
        <v>6667</v>
      </c>
      <c r="I846" s="28">
        <v>41789</v>
      </c>
    </row>
    <row r="847" spans="1:9" x14ac:dyDescent="0.25">
      <c r="A847" s="23" t="str">
        <f>Table13[[#This Row],[Rubric]]&amp;" "&amp;Table13[[#This Row],[Number]]</f>
        <v>DANC 2244</v>
      </c>
      <c r="B847" s="37" t="s">
        <v>2037</v>
      </c>
      <c r="C847" s="31">
        <v>2244</v>
      </c>
      <c r="D847" s="31">
        <v>5003020003</v>
      </c>
      <c r="E847" s="31" t="s">
        <v>7376</v>
      </c>
      <c r="F847" s="30">
        <v>2</v>
      </c>
      <c r="G847" s="29">
        <v>2</v>
      </c>
      <c r="H847" s="29" t="s">
        <v>6667</v>
      </c>
      <c r="I847" s="28">
        <v>41736</v>
      </c>
    </row>
    <row r="848" spans="1:9" x14ac:dyDescent="0.25">
      <c r="A848" s="23" t="str">
        <f>Table13[[#This Row],[Rubric]]&amp;" "&amp;Table13[[#This Row],[Number]]</f>
        <v>DANC 2246</v>
      </c>
      <c r="B848" s="37" t="s">
        <v>2037</v>
      </c>
      <c r="C848" s="31">
        <v>2246</v>
      </c>
      <c r="D848" s="31">
        <v>5003010003</v>
      </c>
      <c r="E848" s="31" t="s">
        <v>7377</v>
      </c>
      <c r="F848" s="30">
        <v>2</v>
      </c>
      <c r="G848" s="29">
        <v>2</v>
      </c>
      <c r="H848" s="29" t="s">
        <v>6667</v>
      </c>
      <c r="I848" s="28">
        <v>41789</v>
      </c>
    </row>
    <row r="849" spans="1:9" x14ac:dyDescent="0.25">
      <c r="A849" s="23" t="str">
        <f>Table13[[#This Row],[Rubric]]&amp;" "&amp;Table13[[#This Row],[Number]]</f>
        <v>DANC 2250</v>
      </c>
      <c r="B849" s="37" t="s">
        <v>2037</v>
      </c>
      <c r="C849" s="31">
        <v>2250</v>
      </c>
      <c r="D849" s="31">
        <v>5003010003</v>
      </c>
      <c r="E849" s="31" t="s">
        <v>7366</v>
      </c>
      <c r="F849" s="30">
        <v>2</v>
      </c>
      <c r="G849" s="29">
        <v>2</v>
      </c>
      <c r="H849" s="29" t="s">
        <v>6667</v>
      </c>
      <c r="I849" s="28">
        <v>41736</v>
      </c>
    </row>
    <row r="850" spans="1:9" x14ac:dyDescent="0.25">
      <c r="A850" s="23" t="str">
        <f>Table13[[#This Row],[Rubric]]&amp;" "&amp;Table13[[#This Row],[Number]]</f>
        <v>DANC 2254</v>
      </c>
      <c r="B850" s="37" t="s">
        <v>2037</v>
      </c>
      <c r="C850" s="31">
        <v>2254</v>
      </c>
      <c r="D850" s="31">
        <v>5003010003</v>
      </c>
      <c r="E850" s="31" t="s">
        <v>7368</v>
      </c>
      <c r="F850" s="30">
        <v>2</v>
      </c>
      <c r="G850" s="29">
        <v>2</v>
      </c>
      <c r="H850" s="29" t="s">
        <v>6667</v>
      </c>
      <c r="I850" s="28">
        <v>41736</v>
      </c>
    </row>
    <row r="851" spans="1:9" x14ac:dyDescent="0.25">
      <c r="A851" s="23" t="str">
        <f>Table13[[#This Row],[Rubric]]&amp;" "&amp;Table13[[#This Row],[Number]]</f>
        <v>DANC 2303</v>
      </c>
      <c r="B851" s="37" t="s">
        <v>2037</v>
      </c>
      <c r="C851" s="31">
        <v>2303</v>
      </c>
      <c r="D851" s="31">
        <v>5003010003</v>
      </c>
      <c r="E851" s="31" t="s">
        <v>7378</v>
      </c>
      <c r="F851" s="30">
        <v>3</v>
      </c>
      <c r="G851" s="29">
        <v>2</v>
      </c>
      <c r="H851" s="29" t="s">
        <v>6667</v>
      </c>
      <c r="I851" s="28">
        <v>41736</v>
      </c>
    </row>
    <row r="852" spans="1:9" x14ac:dyDescent="0.25">
      <c r="A852" s="23" t="str">
        <f>Table13[[#This Row],[Rubric]]&amp;" "&amp;Table13[[#This Row],[Number]]</f>
        <v>DANC 2321</v>
      </c>
      <c r="B852" s="37" t="s">
        <v>2037</v>
      </c>
      <c r="C852" s="31">
        <v>2321</v>
      </c>
      <c r="D852" s="31">
        <v>5003010003</v>
      </c>
      <c r="E852" s="31" t="s">
        <v>7375</v>
      </c>
      <c r="F852" s="30">
        <v>3</v>
      </c>
      <c r="G852" s="29">
        <v>2</v>
      </c>
      <c r="H852" s="29" t="s">
        <v>6667</v>
      </c>
      <c r="I852" s="28">
        <v>41736</v>
      </c>
    </row>
    <row r="853" spans="1:9" x14ac:dyDescent="0.25">
      <c r="A853" s="23" t="str">
        <f>Table13[[#This Row],[Rubric]]&amp;" "&amp;Table13[[#This Row],[Number]]</f>
        <v>DANC 2323</v>
      </c>
      <c r="B853" s="37" t="s">
        <v>2037</v>
      </c>
      <c r="C853" s="31">
        <v>2323</v>
      </c>
      <c r="D853" s="31">
        <v>5003010003</v>
      </c>
      <c r="E853" s="31" t="s">
        <v>7379</v>
      </c>
      <c r="F853" s="30">
        <v>3</v>
      </c>
      <c r="G853" s="29">
        <v>2</v>
      </c>
      <c r="H853" s="29" t="s">
        <v>6667</v>
      </c>
      <c r="I853" s="28">
        <v>41736</v>
      </c>
    </row>
    <row r="854" spans="1:9" x14ac:dyDescent="0.25">
      <c r="A854" s="23" t="str">
        <f>Table13[[#This Row],[Rubric]]&amp;" "&amp;Table13[[#This Row],[Number]]</f>
        <v>DANC 2341</v>
      </c>
      <c r="B854" s="37" t="s">
        <v>2037</v>
      </c>
      <c r="C854" s="31">
        <v>2341</v>
      </c>
      <c r="D854" s="31">
        <v>5003020003</v>
      </c>
      <c r="E854" s="31" t="s">
        <v>3765</v>
      </c>
      <c r="F854" s="30">
        <v>3</v>
      </c>
      <c r="G854" s="29">
        <v>2</v>
      </c>
      <c r="H854" s="29" t="s">
        <v>6667</v>
      </c>
      <c r="I854" s="28">
        <v>41736</v>
      </c>
    </row>
    <row r="855" spans="1:9" x14ac:dyDescent="0.25">
      <c r="A855" s="23" t="str">
        <f>Table13[[#This Row],[Rubric]]&amp;" "&amp;Table13[[#This Row],[Number]]</f>
        <v>DANC 2345</v>
      </c>
      <c r="B855" s="37" t="s">
        <v>2037</v>
      </c>
      <c r="C855" s="31">
        <v>2345</v>
      </c>
      <c r="D855" s="31">
        <v>5003010003</v>
      </c>
      <c r="E855" s="31" t="s">
        <v>7377</v>
      </c>
      <c r="F855" s="30">
        <v>3</v>
      </c>
      <c r="G855" s="29">
        <v>2</v>
      </c>
      <c r="H855" s="29" t="s">
        <v>6667</v>
      </c>
      <c r="I855" s="28">
        <v>41736</v>
      </c>
    </row>
    <row r="856" spans="1:9" x14ac:dyDescent="0.25">
      <c r="A856" s="23" t="str">
        <f>Table13[[#This Row],[Rubric]]&amp;" "&amp;Table13[[#This Row],[Number]]</f>
        <v>DANC 2349</v>
      </c>
      <c r="B856" s="37" t="s">
        <v>2037</v>
      </c>
      <c r="C856" s="31">
        <v>2349</v>
      </c>
      <c r="D856" s="31">
        <v>5003010003</v>
      </c>
      <c r="E856" s="31" t="s">
        <v>7380</v>
      </c>
      <c r="F856" s="30">
        <v>3</v>
      </c>
      <c r="G856" s="29">
        <v>2</v>
      </c>
      <c r="H856" s="29" t="s">
        <v>6667</v>
      </c>
      <c r="I856" s="28">
        <v>41736</v>
      </c>
    </row>
    <row r="857" spans="1:9" x14ac:dyDescent="0.25">
      <c r="A857" s="23" t="str">
        <f>Table13[[#This Row],[Rubric]]&amp;" "&amp;Table13[[#This Row],[Number]]</f>
        <v>DANC 2353</v>
      </c>
      <c r="B857" s="37" t="s">
        <v>2037</v>
      </c>
      <c r="C857" s="31">
        <v>2353</v>
      </c>
      <c r="D857" s="31">
        <v>5003010003</v>
      </c>
      <c r="E857" s="31" t="s">
        <v>7381</v>
      </c>
      <c r="F857" s="30">
        <v>3</v>
      </c>
      <c r="G857" s="29">
        <v>2</v>
      </c>
      <c r="H857" s="29" t="s">
        <v>6667</v>
      </c>
      <c r="I857" s="28">
        <v>41736</v>
      </c>
    </row>
    <row r="858" spans="1:9" x14ac:dyDescent="0.25">
      <c r="A858" s="23" t="str">
        <f>Table13[[#This Row],[Rubric]]&amp;" "&amp;Table13[[#This Row],[Number]]</f>
        <v>DANC 3110</v>
      </c>
      <c r="B858" s="37" t="s">
        <v>2037</v>
      </c>
      <c r="C858" s="31">
        <v>3110</v>
      </c>
      <c r="D858" s="31">
        <v>5003010003</v>
      </c>
      <c r="E858" s="31" t="s">
        <v>7382</v>
      </c>
      <c r="F858" s="30">
        <v>1</v>
      </c>
      <c r="G858" s="29">
        <v>3</v>
      </c>
      <c r="H858" s="29" t="s">
        <v>6667</v>
      </c>
      <c r="I858" s="28">
        <v>41736</v>
      </c>
    </row>
    <row r="859" spans="1:9" x14ac:dyDescent="0.25">
      <c r="A859" s="23" t="str">
        <f>Table13[[#This Row],[Rubric]]&amp;" "&amp;Table13[[#This Row],[Number]]</f>
        <v>DANC 3112</v>
      </c>
      <c r="B859" s="37" t="s">
        <v>2037</v>
      </c>
      <c r="C859" s="31">
        <v>3112</v>
      </c>
      <c r="D859" s="31">
        <v>5003010003</v>
      </c>
      <c r="E859" s="31" t="s">
        <v>7383</v>
      </c>
      <c r="F859" s="30">
        <v>1</v>
      </c>
      <c r="G859" s="29">
        <v>3</v>
      </c>
      <c r="H859" s="29" t="s">
        <v>6667</v>
      </c>
      <c r="I859" s="28">
        <v>41736</v>
      </c>
    </row>
    <row r="860" spans="1:9" x14ac:dyDescent="0.25">
      <c r="A860" s="23" t="str">
        <f>Table13[[#This Row],[Rubric]]&amp;" "&amp;Table13[[#This Row],[Number]]</f>
        <v>DANC 3120</v>
      </c>
      <c r="B860" s="37" t="s">
        <v>2037</v>
      </c>
      <c r="C860" s="31">
        <v>3120</v>
      </c>
      <c r="D860" s="31">
        <v>5003010003</v>
      </c>
      <c r="E860" s="31" t="s">
        <v>7384</v>
      </c>
      <c r="F860" s="30">
        <v>1</v>
      </c>
      <c r="G860" s="29">
        <v>3</v>
      </c>
      <c r="H860" s="29" t="s">
        <v>6667</v>
      </c>
      <c r="I860" s="28">
        <v>41736</v>
      </c>
    </row>
    <row r="861" spans="1:9" x14ac:dyDescent="0.25">
      <c r="A861" s="23" t="str">
        <f>Table13[[#This Row],[Rubric]]&amp;" "&amp;Table13[[#This Row],[Number]]</f>
        <v>DANC 3121</v>
      </c>
      <c r="B861" s="37" t="s">
        <v>2037</v>
      </c>
      <c r="C861" s="31">
        <v>3121</v>
      </c>
      <c r="D861" s="31">
        <v>5003010003</v>
      </c>
      <c r="E861" s="31" t="s">
        <v>7385</v>
      </c>
      <c r="F861" s="30">
        <v>1</v>
      </c>
      <c r="G861" s="29">
        <v>3</v>
      </c>
      <c r="H861" s="29" t="s">
        <v>6667</v>
      </c>
      <c r="I861" s="28">
        <v>41736</v>
      </c>
    </row>
    <row r="862" spans="1:9" x14ac:dyDescent="0.25">
      <c r="A862" s="23" t="str">
        <f>Table13[[#This Row],[Rubric]]&amp;" "&amp;Table13[[#This Row],[Number]]</f>
        <v>DANC 3130</v>
      </c>
      <c r="B862" s="37" t="s">
        <v>2037</v>
      </c>
      <c r="C862" s="31">
        <v>3130</v>
      </c>
      <c r="D862" s="31">
        <v>5003010003</v>
      </c>
      <c r="E862" s="31" t="s">
        <v>7386</v>
      </c>
      <c r="F862" s="30">
        <v>1</v>
      </c>
      <c r="G862" s="29">
        <v>3</v>
      </c>
      <c r="H862" s="29" t="s">
        <v>6667</v>
      </c>
      <c r="I862" s="28">
        <v>41736</v>
      </c>
    </row>
    <row r="863" spans="1:9" x14ac:dyDescent="0.25">
      <c r="A863" s="23" t="str">
        <f>Table13[[#This Row],[Rubric]]&amp;" "&amp;Table13[[#This Row],[Number]]</f>
        <v>DANC 3143</v>
      </c>
      <c r="B863" s="37" t="s">
        <v>2037</v>
      </c>
      <c r="C863" s="31">
        <v>3143</v>
      </c>
      <c r="D863" s="31">
        <v>5003010003</v>
      </c>
      <c r="E863" s="31" t="s">
        <v>7387</v>
      </c>
      <c r="F863" s="30">
        <v>1</v>
      </c>
      <c r="G863" s="29">
        <v>3</v>
      </c>
      <c r="H863" s="29" t="s">
        <v>6667</v>
      </c>
      <c r="I863" s="28">
        <v>41736</v>
      </c>
    </row>
    <row r="864" spans="1:9" x14ac:dyDescent="0.25">
      <c r="A864" s="23" t="str">
        <f>Table13[[#This Row],[Rubric]]&amp;" "&amp;Table13[[#This Row],[Number]]</f>
        <v>DANC 3210</v>
      </c>
      <c r="B864" s="37" t="s">
        <v>2037</v>
      </c>
      <c r="C864" s="31">
        <v>3210</v>
      </c>
      <c r="D864" s="31">
        <v>5003010003</v>
      </c>
      <c r="E864" s="31" t="s">
        <v>7382</v>
      </c>
      <c r="F864" s="30">
        <v>2</v>
      </c>
      <c r="G864" s="29">
        <v>3</v>
      </c>
      <c r="H864" s="29" t="s">
        <v>6667</v>
      </c>
      <c r="I864" s="28">
        <v>41736</v>
      </c>
    </row>
    <row r="865" spans="1:9" x14ac:dyDescent="0.25">
      <c r="A865" s="23" t="str">
        <f>Table13[[#This Row],[Rubric]]&amp;" "&amp;Table13[[#This Row],[Number]]</f>
        <v>DANC 3220</v>
      </c>
      <c r="B865" s="37" t="s">
        <v>2037</v>
      </c>
      <c r="C865" s="31">
        <v>3220</v>
      </c>
      <c r="D865" s="31">
        <v>5003010003</v>
      </c>
      <c r="E865" s="31" t="s">
        <v>7384</v>
      </c>
      <c r="F865" s="30">
        <v>2</v>
      </c>
      <c r="G865" s="29">
        <v>3</v>
      </c>
      <c r="H865" s="29" t="s">
        <v>6667</v>
      </c>
      <c r="I865" s="28">
        <v>41736</v>
      </c>
    </row>
    <row r="866" spans="1:9" x14ac:dyDescent="0.25">
      <c r="A866" s="23" t="str">
        <f>Table13[[#This Row],[Rubric]]&amp;" "&amp;Table13[[#This Row],[Number]]</f>
        <v>DANC 3242</v>
      </c>
      <c r="B866" s="37" t="s">
        <v>2037</v>
      </c>
      <c r="C866" s="31">
        <v>3242</v>
      </c>
      <c r="D866" s="31">
        <v>5003020003</v>
      </c>
      <c r="E866" s="31" t="s">
        <v>3967</v>
      </c>
      <c r="F866" s="30">
        <v>2</v>
      </c>
      <c r="G866" s="29">
        <v>3</v>
      </c>
      <c r="H866" s="29" t="s">
        <v>6667</v>
      </c>
      <c r="I866" s="28">
        <v>41789</v>
      </c>
    </row>
    <row r="867" spans="1:9" x14ac:dyDescent="0.25">
      <c r="A867" s="23" t="str">
        <f>Table13[[#This Row],[Rubric]]&amp;" "&amp;Table13[[#This Row],[Number]]</f>
        <v>DANC 3244</v>
      </c>
      <c r="B867" s="37" t="s">
        <v>2037</v>
      </c>
      <c r="C867" s="31">
        <v>3244</v>
      </c>
      <c r="D867" s="31">
        <v>5003020003</v>
      </c>
      <c r="E867" s="31" t="s">
        <v>7388</v>
      </c>
      <c r="F867" s="30">
        <v>2</v>
      </c>
      <c r="G867" s="29">
        <v>3</v>
      </c>
      <c r="H867" s="29" t="s">
        <v>6667</v>
      </c>
      <c r="I867" s="28">
        <v>41736</v>
      </c>
    </row>
    <row r="868" spans="1:9" x14ac:dyDescent="0.25">
      <c r="A868" s="23" t="str">
        <f>Table13[[#This Row],[Rubric]]&amp;" "&amp;Table13[[#This Row],[Number]]</f>
        <v>DANC 3246</v>
      </c>
      <c r="B868" s="37" t="s">
        <v>2037</v>
      </c>
      <c r="C868" s="31">
        <v>3246</v>
      </c>
      <c r="D868" s="31">
        <v>5003010003</v>
      </c>
      <c r="E868" s="31" t="s">
        <v>7389</v>
      </c>
      <c r="F868" s="30">
        <v>2</v>
      </c>
      <c r="G868" s="29">
        <v>3</v>
      </c>
      <c r="H868" s="29" t="s">
        <v>6667</v>
      </c>
      <c r="I868" s="28">
        <v>41789</v>
      </c>
    </row>
    <row r="869" spans="1:9" x14ac:dyDescent="0.25">
      <c r="A869" s="23" t="str">
        <f>Table13[[#This Row],[Rubric]]&amp;" "&amp;Table13[[#This Row],[Number]]</f>
        <v>DANC 3250</v>
      </c>
      <c r="B869" s="37" t="s">
        <v>2037</v>
      </c>
      <c r="C869" s="31">
        <v>3250</v>
      </c>
      <c r="D869" s="31">
        <v>5003010003</v>
      </c>
      <c r="E869" s="31" t="s">
        <v>7390</v>
      </c>
      <c r="F869" s="30">
        <v>2</v>
      </c>
      <c r="G869" s="29">
        <v>3</v>
      </c>
      <c r="H869" s="29" t="s">
        <v>6667</v>
      </c>
      <c r="I869" s="28">
        <v>41736</v>
      </c>
    </row>
    <row r="870" spans="1:9" x14ac:dyDescent="0.25">
      <c r="A870" s="23" t="str">
        <f>Table13[[#This Row],[Rubric]]&amp;" "&amp;Table13[[#This Row],[Number]]</f>
        <v>DANC 3254</v>
      </c>
      <c r="B870" s="37" t="s">
        <v>2037</v>
      </c>
      <c r="C870" s="31">
        <v>3254</v>
      </c>
      <c r="D870" s="31">
        <v>5003010003</v>
      </c>
      <c r="E870" s="31" t="s">
        <v>7391</v>
      </c>
      <c r="F870" s="30">
        <v>2</v>
      </c>
      <c r="G870" s="29">
        <v>3</v>
      </c>
      <c r="H870" s="29" t="s">
        <v>6667</v>
      </c>
      <c r="I870" s="28">
        <v>41736</v>
      </c>
    </row>
    <row r="871" spans="1:9" x14ac:dyDescent="0.25">
      <c r="A871" s="23" t="str">
        <f>Table13[[#This Row],[Rubric]]&amp;" "&amp;Table13[[#This Row],[Number]]</f>
        <v>DANC 3301</v>
      </c>
      <c r="B871" s="37" t="s">
        <v>2037</v>
      </c>
      <c r="C871" s="31">
        <v>3301</v>
      </c>
      <c r="D871" s="31">
        <v>5003010003</v>
      </c>
      <c r="E871" s="31" t="s">
        <v>7392</v>
      </c>
      <c r="F871" s="30">
        <v>3</v>
      </c>
      <c r="G871" s="29">
        <v>3</v>
      </c>
      <c r="H871" s="29" t="s">
        <v>6667</v>
      </c>
      <c r="I871" s="28">
        <v>41736</v>
      </c>
    </row>
    <row r="872" spans="1:9" x14ac:dyDescent="0.25">
      <c r="A872" s="23" t="str">
        <f>Table13[[#This Row],[Rubric]]&amp;" "&amp;Table13[[#This Row],[Number]]</f>
        <v>DANC 3302</v>
      </c>
      <c r="B872" s="37" t="s">
        <v>2037</v>
      </c>
      <c r="C872" s="31">
        <v>3302</v>
      </c>
      <c r="D872" s="31">
        <v>5003010003</v>
      </c>
      <c r="E872" s="31" t="s">
        <v>7393</v>
      </c>
      <c r="F872" s="30">
        <v>3</v>
      </c>
      <c r="G872" s="29">
        <v>3</v>
      </c>
      <c r="H872" s="29" t="s">
        <v>6667</v>
      </c>
      <c r="I872" s="28">
        <v>41736</v>
      </c>
    </row>
    <row r="873" spans="1:9" x14ac:dyDescent="0.25">
      <c r="A873" s="23" t="str">
        <f>Table13[[#This Row],[Rubric]]&amp;" "&amp;Table13[[#This Row],[Number]]</f>
        <v>DANC 3308</v>
      </c>
      <c r="B873" s="37" t="s">
        <v>2037</v>
      </c>
      <c r="C873" s="31">
        <v>3308</v>
      </c>
      <c r="D873" s="31">
        <v>5003010003</v>
      </c>
      <c r="E873" s="31" t="s">
        <v>7394</v>
      </c>
      <c r="F873" s="30">
        <v>3</v>
      </c>
      <c r="G873" s="29">
        <v>3</v>
      </c>
      <c r="H873" s="29" t="s">
        <v>6667</v>
      </c>
      <c r="I873" s="28">
        <v>41736</v>
      </c>
    </row>
    <row r="874" spans="1:9" x14ac:dyDescent="0.25">
      <c r="A874" s="23" t="str">
        <f>Table13[[#This Row],[Rubric]]&amp;" "&amp;Table13[[#This Row],[Number]]</f>
        <v>DANC 3309</v>
      </c>
      <c r="B874" s="37" t="s">
        <v>2037</v>
      </c>
      <c r="C874" s="31">
        <v>3309</v>
      </c>
      <c r="D874" s="31">
        <v>5003010003</v>
      </c>
      <c r="E874" s="31" t="s">
        <v>7395</v>
      </c>
      <c r="F874" s="30">
        <v>3</v>
      </c>
      <c r="G874" s="29">
        <v>3</v>
      </c>
      <c r="H874" s="29" t="s">
        <v>6667</v>
      </c>
      <c r="I874" s="28">
        <v>41736</v>
      </c>
    </row>
    <row r="875" spans="1:9" x14ac:dyDescent="0.25">
      <c r="A875" s="23" t="str">
        <f>Table13[[#This Row],[Rubric]]&amp;" "&amp;Table13[[#This Row],[Number]]</f>
        <v>DANC 3310</v>
      </c>
      <c r="B875" s="37" t="s">
        <v>2037</v>
      </c>
      <c r="C875" s="31">
        <v>3310</v>
      </c>
      <c r="D875" s="31">
        <v>5003010003</v>
      </c>
      <c r="E875" s="31" t="s">
        <v>7396</v>
      </c>
      <c r="F875" s="30">
        <v>3</v>
      </c>
      <c r="G875" s="29">
        <v>3</v>
      </c>
      <c r="H875" s="29" t="s">
        <v>6667</v>
      </c>
      <c r="I875" s="28">
        <v>41736</v>
      </c>
    </row>
    <row r="876" spans="1:9" x14ac:dyDescent="0.25">
      <c r="A876" s="23" t="str">
        <f>Table13[[#This Row],[Rubric]]&amp;" "&amp;Table13[[#This Row],[Number]]</f>
        <v>DANC 3311</v>
      </c>
      <c r="B876" s="37" t="s">
        <v>2037</v>
      </c>
      <c r="C876" s="31">
        <v>3311</v>
      </c>
      <c r="D876" s="31">
        <v>5003010003</v>
      </c>
      <c r="E876" s="31" t="s">
        <v>7397</v>
      </c>
      <c r="F876" s="30">
        <v>3</v>
      </c>
      <c r="G876" s="29">
        <v>3</v>
      </c>
      <c r="H876" s="29" t="s">
        <v>6667</v>
      </c>
      <c r="I876" s="28">
        <v>41736</v>
      </c>
    </row>
    <row r="877" spans="1:9" x14ac:dyDescent="0.25">
      <c r="A877" s="23" t="str">
        <f>Table13[[#This Row],[Rubric]]&amp;" "&amp;Table13[[#This Row],[Number]]</f>
        <v>DANC 3312</v>
      </c>
      <c r="B877" s="37" t="s">
        <v>2037</v>
      </c>
      <c r="C877" s="31">
        <v>3312</v>
      </c>
      <c r="D877" s="31">
        <v>5003010003</v>
      </c>
      <c r="E877" s="31" t="s">
        <v>7398</v>
      </c>
      <c r="F877" s="30">
        <v>3</v>
      </c>
      <c r="G877" s="29">
        <v>3</v>
      </c>
      <c r="H877" s="29" t="s">
        <v>6667</v>
      </c>
      <c r="I877" s="28">
        <v>41736</v>
      </c>
    </row>
    <row r="878" spans="1:9" x14ac:dyDescent="0.25">
      <c r="A878" s="23" t="str">
        <f>Table13[[#This Row],[Rubric]]&amp;" "&amp;Table13[[#This Row],[Number]]</f>
        <v>DANC 3313</v>
      </c>
      <c r="B878" s="37" t="s">
        <v>2037</v>
      </c>
      <c r="C878" s="31">
        <v>3313</v>
      </c>
      <c r="D878" s="31">
        <v>5003010003</v>
      </c>
      <c r="E878" s="31" t="s">
        <v>7399</v>
      </c>
      <c r="F878" s="30">
        <v>3</v>
      </c>
      <c r="G878" s="29">
        <v>3</v>
      </c>
      <c r="H878" s="29" t="s">
        <v>6667</v>
      </c>
      <c r="I878" s="28">
        <v>41736</v>
      </c>
    </row>
    <row r="879" spans="1:9" x14ac:dyDescent="0.25">
      <c r="A879" s="23" t="str">
        <f>Table13[[#This Row],[Rubric]]&amp;" "&amp;Table13[[#This Row],[Number]]</f>
        <v>DANC 3320</v>
      </c>
      <c r="B879" s="37" t="s">
        <v>2037</v>
      </c>
      <c r="C879" s="31">
        <v>3320</v>
      </c>
      <c r="D879" s="31">
        <v>5003010003</v>
      </c>
      <c r="E879" s="31" t="s">
        <v>7400</v>
      </c>
      <c r="F879" s="30">
        <v>3</v>
      </c>
      <c r="G879" s="29">
        <v>3</v>
      </c>
      <c r="H879" s="29" t="s">
        <v>6667</v>
      </c>
      <c r="I879" s="28">
        <v>41736</v>
      </c>
    </row>
    <row r="880" spans="1:9" x14ac:dyDescent="0.25">
      <c r="A880" s="23" t="str">
        <f>Table13[[#This Row],[Rubric]]&amp;" "&amp;Table13[[#This Row],[Number]]</f>
        <v>DANC 3331</v>
      </c>
      <c r="B880" s="37" t="s">
        <v>2037</v>
      </c>
      <c r="C880" s="31">
        <v>3331</v>
      </c>
      <c r="D880" s="31">
        <v>5003010003</v>
      </c>
      <c r="E880" s="31" t="s">
        <v>7384</v>
      </c>
      <c r="F880" s="30">
        <v>3</v>
      </c>
      <c r="G880" s="29">
        <v>3</v>
      </c>
      <c r="H880" s="29" t="s">
        <v>6667</v>
      </c>
      <c r="I880" s="28">
        <v>41736</v>
      </c>
    </row>
    <row r="881" spans="1:9" x14ac:dyDescent="0.25">
      <c r="A881" s="23" t="str">
        <f>Table13[[#This Row],[Rubric]]&amp;" "&amp;Table13[[#This Row],[Number]]</f>
        <v>DANC 3341</v>
      </c>
      <c r="B881" s="37" t="s">
        <v>2037</v>
      </c>
      <c r="C881" s="31">
        <v>3341</v>
      </c>
      <c r="D881" s="31">
        <v>5003010003</v>
      </c>
      <c r="E881" s="31" t="s">
        <v>7401</v>
      </c>
      <c r="F881" s="30">
        <v>3</v>
      </c>
      <c r="G881" s="29">
        <v>3</v>
      </c>
      <c r="H881" s="29" t="s">
        <v>6667</v>
      </c>
      <c r="I881" s="28">
        <v>41736</v>
      </c>
    </row>
    <row r="882" spans="1:9" x14ac:dyDescent="0.25">
      <c r="A882" s="23" t="str">
        <f>Table13[[#This Row],[Rubric]]&amp;" "&amp;Table13[[#This Row],[Number]]</f>
        <v>DANC 3345</v>
      </c>
      <c r="B882" s="37" t="s">
        <v>2037</v>
      </c>
      <c r="C882" s="31">
        <v>3345</v>
      </c>
      <c r="D882" s="31">
        <v>5003010003</v>
      </c>
      <c r="E882" s="31" t="s">
        <v>7402</v>
      </c>
      <c r="F882" s="30">
        <v>3</v>
      </c>
      <c r="G882" s="29">
        <v>3</v>
      </c>
      <c r="H882" s="29" t="s">
        <v>6667</v>
      </c>
      <c r="I882" s="28">
        <v>41736</v>
      </c>
    </row>
    <row r="883" spans="1:9" x14ac:dyDescent="0.25">
      <c r="A883" s="23" t="str">
        <f>Table13[[#This Row],[Rubric]]&amp;" "&amp;Table13[[#This Row],[Number]]</f>
        <v>DANC 3349</v>
      </c>
      <c r="B883" s="37" t="s">
        <v>2037</v>
      </c>
      <c r="C883" s="31">
        <v>3349</v>
      </c>
      <c r="D883" s="31">
        <v>5003010003</v>
      </c>
      <c r="E883" s="31" t="s">
        <v>7403</v>
      </c>
      <c r="F883" s="30">
        <v>3</v>
      </c>
      <c r="G883" s="29">
        <v>3</v>
      </c>
      <c r="H883" s="29" t="s">
        <v>6667</v>
      </c>
      <c r="I883" s="28">
        <v>41736</v>
      </c>
    </row>
    <row r="884" spans="1:9" x14ac:dyDescent="0.25">
      <c r="A884" s="23" t="str">
        <f>Table13[[#This Row],[Rubric]]&amp;" "&amp;Table13[[#This Row],[Number]]</f>
        <v>DANC 3353</v>
      </c>
      <c r="B884" s="37" t="s">
        <v>2037</v>
      </c>
      <c r="C884" s="31">
        <v>3353</v>
      </c>
      <c r="D884" s="31">
        <v>5003010003</v>
      </c>
      <c r="E884" s="31" t="s">
        <v>7404</v>
      </c>
      <c r="F884" s="30">
        <v>3</v>
      </c>
      <c r="G884" s="29">
        <v>3</v>
      </c>
      <c r="H884" s="29" t="s">
        <v>6667</v>
      </c>
      <c r="I884" s="28">
        <v>41736</v>
      </c>
    </row>
    <row r="885" spans="1:9" x14ac:dyDescent="0.25">
      <c r="A885" s="23" t="str">
        <f>Table13[[#This Row],[Rubric]]&amp;" "&amp;Table13[[#This Row],[Number]]</f>
        <v>DANC 4242</v>
      </c>
      <c r="B885" s="37" t="s">
        <v>2037</v>
      </c>
      <c r="C885" s="31">
        <v>4242</v>
      </c>
      <c r="D885" s="31">
        <v>5003020003</v>
      </c>
      <c r="E885" s="31" t="s">
        <v>7405</v>
      </c>
      <c r="F885" s="30">
        <v>2</v>
      </c>
      <c r="G885" s="29">
        <v>4</v>
      </c>
      <c r="H885" s="29" t="s">
        <v>6667</v>
      </c>
      <c r="I885" s="28">
        <v>41789</v>
      </c>
    </row>
    <row r="886" spans="1:9" x14ac:dyDescent="0.25">
      <c r="A886" s="23" t="str">
        <f>Table13[[#This Row],[Rubric]]&amp;" "&amp;Table13[[#This Row],[Number]]</f>
        <v>DANC 4246</v>
      </c>
      <c r="B886" s="37" t="s">
        <v>2037</v>
      </c>
      <c r="C886" s="31">
        <v>4246</v>
      </c>
      <c r="D886" s="31">
        <v>5003010003</v>
      </c>
      <c r="E886" s="31" t="s">
        <v>7406</v>
      </c>
      <c r="F886" s="30">
        <v>2</v>
      </c>
      <c r="G886" s="29">
        <v>4</v>
      </c>
      <c r="H886" s="29" t="s">
        <v>6667</v>
      </c>
      <c r="I886" s="28">
        <v>41789</v>
      </c>
    </row>
    <row r="887" spans="1:9" x14ac:dyDescent="0.25">
      <c r="A887" s="23" t="str">
        <f>Table13[[#This Row],[Rubric]]&amp;" "&amp;Table13[[#This Row],[Number]]</f>
        <v>DANC 4250</v>
      </c>
      <c r="B887" s="37" t="s">
        <v>2037</v>
      </c>
      <c r="C887" s="31">
        <v>4250</v>
      </c>
      <c r="D887" s="31">
        <v>5003010003</v>
      </c>
      <c r="E887" s="31" t="s">
        <v>7407</v>
      </c>
      <c r="F887" s="30">
        <v>2</v>
      </c>
      <c r="G887" s="29">
        <v>4</v>
      </c>
      <c r="H887" s="29" t="s">
        <v>6667</v>
      </c>
      <c r="I887" s="28">
        <v>41736</v>
      </c>
    </row>
    <row r="888" spans="1:9" x14ac:dyDescent="0.25">
      <c r="A888" s="23" t="str">
        <f>Table13[[#This Row],[Rubric]]&amp;" "&amp;Table13[[#This Row],[Number]]</f>
        <v>DANC 4254</v>
      </c>
      <c r="B888" s="37" t="s">
        <v>2037</v>
      </c>
      <c r="C888" s="31">
        <v>4254</v>
      </c>
      <c r="D888" s="31">
        <v>5003010003</v>
      </c>
      <c r="E888" s="31" t="s">
        <v>7408</v>
      </c>
      <c r="F888" s="30">
        <v>2</v>
      </c>
      <c r="G888" s="29">
        <v>4</v>
      </c>
      <c r="H888" s="29" t="s">
        <v>6667</v>
      </c>
      <c r="I888" s="28">
        <v>41736</v>
      </c>
    </row>
    <row r="889" spans="1:9" x14ac:dyDescent="0.25">
      <c r="A889" s="23" t="str">
        <f>Table13[[#This Row],[Rubric]]&amp;" "&amp;Table13[[#This Row],[Number]]</f>
        <v>DANC 4302</v>
      </c>
      <c r="B889" s="37" t="s">
        <v>2037</v>
      </c>
      <c r="C889" s="31">
        <v>4302</v>
      </c>
      <c r="D889" s="31">
        <v>5003010003</v>
      </c>
      <c r="E889" s="31" t="s">
        <v>1487</v>
      </c>
      <c r="F889" s="30">
        <v>3</v>
      </c>
      <c r="G889" s="29">
        <v>4</v>
      </c>
      <c r="H889" s="29" t="s">
        <v>6667</v>
      </c>
      <c r="I889" s="28">
        <v>41736</v>
      </c>
    </row>
    <row r="890" spans="1:9" x14ac:dyDescent="0.25">
      <c r="A890" s="23" t="str">
        <f>Table13[[#This Row],[Rubric]]&amp;" "&amp;Table13[[#This Row],[Number]]</f>
        <v>DANC 4309</v>
      </c>
      <c r="B890" s="37" t="s">
        <v>2037</v>
      </c>
      <c r="C890" s="31">
        <v>4309</v>
      </c>
      <c r="D890" s="31">
        <v>5003010003</v>
      </c>
      <c r="E890" s="31" t="s">
        <v>7409</v>
      </c>
      <c r="F890" s="30">
        <v>3</v>
      </c>
      <c r="G890" s="29">
        <v>4</v>
      </c>
      <c r="H890" s="29" t="s">
        <v>6667</v>
      </c>
      <c r="I890" s="28">
        <v>41736</v>
      </c>
    </row>
    <row r="891" spans="1:9" x14ac:dyDescent="0.25">
      <c r="A891" s="23" t="str">
        <f>Table13[[#This Row],[Rubric]]&amp;" "&amp;Table13[[#This Row],[Number]]</f>
        <v>DANC 4313</v>
      </c>
      <c r="B891" s="37" t="s">
        <v>2037</v>
      </c>
      <c r="C891" s="31">
        <v>4313</v>
      </c>
      <c r="D891" s="31">
        <v>5003010003</v>
      </c>
      <c r="E891" s="31" t="s">
        <v>7410</v>
      </c>
      <c r="F891" s="30">
        <v>3</v>
      </c>
      <c r="G891" s="29">
        <v>4</v>
      </c>
      <c r="H891" s="29" t="s">
        <v>6667</v>
      </c>
      <c r="I891" s="28">
        <v>41736</v>
      </c>
    </row>
    <row r="892" spans="1:9" x14ac:dyDescent="0.25">
      <c r="A892" s="23" t="str">
        <f>Table13[[#This Row],[Rubric]]&amp;" "&amp;Table13[[#This Row],[Number]]</f>
        <v>DANC 4341</v>
      </c>
      <c r="B892" s="37" t="s">
        <v>2037</v>
      </c>
      <c r="C892" s="31">
        <v>4341</v>
      </c>
      <c r="D892" s="31">
        <v>5003010003</v>
      </c>
      <c r="E892" s="31" t="s">
        <v>7405</v>
      </c>
      <c r="F892" s="30">
        <v>3</v>
      </c>
      <c r="G892" s="29">
        <v>4</v>
      </c>
      <c r="H892" s="29" t="s">
        <v>6667</v>
      </c>
      <c r="I892" s="28">
        <v>41736</v>
      </c>
    </row>
    <row r="893" spans="1:9" x14ac:dyDescent="0.25">
      <c r="A893" s="23" t="str">
        <f>Table13[[#This Row],[Rubric]]&amp;" "&amp;Table13[[#This Row],[Number]]</f>
        <v>DANC 4345</v>
      </c>
      <c r="B893" s="37" t="s">
        <v>2037</v>
      </c>
      <c r="C893" s="31">
        <v>4345</v>
      </c>
      <c r="D893" s="31">
        <v>5003010003</v>
      </c>
      <c r="E893" s="31" t="s">
        <v>7411</v>
      </c>
      <c r="F893" s="30">
        <v>3</v>
      </c>
      <c r="G893" s="29">
        <v>4</v>
      </c>
      <c r="H893" s="29" t="s">
        <v>6667</v>
      </c>
      <c r="I893" s="28">
        <v>41736</v>
      </c>
    </row>
    <row r="894" spans="1:9" x14ac:dyDescent="0.25">
      <c r="A894" s="23" t="str">
        <f>Table13[[#This Row],[Rubric]]&amp;" "&amp;Table13[[#This Row],[Number]]</f>
        <v>DANC 4349</v>
      </c>
      <c r="B894" s="37" t="s">
        <v>2037</v>
      </c>
      <c r="C894" s="31">
        <v>4349</v>
      </c>
      <c r="D894" s="31">
        <v>5003010003</v>
      </c>
      <c r="E894" s="31" t="s">
        <v>7412</v>
      </c>
      <c r="F894" s="30">
        <v>3</v>
      </c>
      <c r="G894" s="29">
        <v>4</v>
      </c>
      <c r="H894" s="29" t="s">
        <v>6667</v>
      </c>
      <c r="I894" s="28">
        <v>41736</v>
      </c>
    </row>
    <row r="895" spans="1:9" x14ac:dyDescent="0.25">
      <c r="A895" s="23" t="str">
        <f>Table13[[#This Row],[Rubric]]&amp;" "&amp;Table13[[#This Row],[Number]]</f>
        <v>DANC 4353</v>
      </c>
      <c r="B895" s="37" t="s">
        <v>2037</v>
      </c>
      <c r="C895" s="31">
        <v>4353</v>
      </c>
      <c r="D895" s="31">
        <v>5003010003</v>
      </c>
      <c r="E895" s="31" t="s">
        <v>7413</v>
      </c>
      <c r="F895" s="30">
        <v>3</v>
      </c>
      <c r="G895" s="29">
        <v>4</v>
      </c>
      <c r="H895" s="29" t="s">
        <v>6667</v>
      </c>
      <c r="I895" s="28">
        <v>41736</v>
      </c>
    </row>
    <row r="896" spans="1:9" x14ac:dyDescent="0.25">
      <c r="A896" s="23" t="str">
        <f>Table13[[#This Row],[Rubric]]&amp;" "&amp;Table13[[#This Row],[Number]]</f>
        <v>DIET 2351</v>
      </c>
      <c r="B896" s="37" t="s">
        <v>2188</v>
      </c>
      <c r="C896" s="31">
        <v>2351</v>
      </c>
      <c r="D896" s="31">
        <v>5131010014</v>
      </c>
      <c r="E896" s="31" t="s">
        <v>7414</v>
      </c>
      <c r="F896" s="30">
        <v>3</v>
      </c>
      <c r="G896" s="29">
        <v>2</v>
      </c>
      <c r="H896" s="29" t="s">
        <v>6667</v>
      </c>
      <c r="I896" s="28">
        <v>41736</v>
      </c>
    </row>
    <row r="897" spans="1:9" x14ac:dyDescent="0.25">
      <c r="A897" s="23" t="str">
        <f>Table13[[#This Row],[Rubric]]&amp;" "&amp;Table13[[#This Row],[Number]]</f>
        <v>DIET 2352</v>
      </c>
      <c r="B897" s="37" t="s">
        <v>2188</v>
      </c>
      <c r="C897" s="31">
        <v>2352</v>
      </c>
      <c r="D897" s="31">
        <v>5131010014</v>
      </c>
      <c r="E897" s="31" t="s">
        <v>7415</v>
      </c>
      <c r="F897" s="30">
        <v>3</v>
      </c>
      <c r="G897" s="29">
        <v>2</v>
      </c>
      <c r="H897" s="29" t="s">
        <v>6667</v>
      </c>
      <c r="I897" s="28">
        <v>41736</v>
      </c>
    </row>
    <row r="898" spans="1:9" x14ac:dyDescent="0.25">
      <c r="A898" s="23" t="str">
        <f>Table13[[#This Row],[Rubric]]&amp;" "&amp;Table13[[#This Row],[Number]]</f>
        <v>DIET 3252</v>
      </c>
      <c r="B898" s="37" t="s">
        <v>2188</v>
      </c>
      <c r="C898" s="31">
        <v>3252</v>
      </c>
      <c r="D898" s="31">
        <v>1905050016</v>
      </c>
      <c r="E898" s="31" t="s">
        <v>7416</v>
      </c>
      <c r="F898" s="30">
        <v>2</v>
      </c>
      <c r="G898" s="29">
        <v>3</v>
      </c>
      <c r="H898" s="29" t="s">
        <v>6667</v>
      </c>
      <c r="I898" s="28">
        <v>41736</v>
      </c>
    </row>
    <row r="899" spans="1:9" x14ac:dyDescent="0.25">
      <c r="A899" s="23" t="str">
        <f>Table13[[#This Row],[Rubric]]&amp;" "&amp;Table13[[#This Row],[Number]]</f>
        <v>DIET 3253</v>
      </c>
      <c r="B899" s="37" t="s">
        <v>2188</v>
      </c>
      <c r="C899" s="31">
        <v>3253</v>
      </c>
      <c r="D899" s="31">
        <v>1905050016</v>
      </c>
      <c r="E899" s="31" t="s">
        <v>7417</v>
      </c>
      <c r="F899" s="30">
        <v>2</v>
      </c>
      <c r="G899" s="29">
        <v>3</v>
      </c>
      <c r="H899" s="29" t="s">
        <v>6667</v>
      </c>
      <c r="I899" s="28">
        <v>41736</v>
      </c>
    </row>
    <row r="900" spans="1:9" x14ac:dyDescent="0.25">
      <c r="A900" s="23" t="str">
        <f>Table13[[#This Row],[Rubric]]&amp;" "&amp;Table13[[#This Row],[Number]]</f>
        <v>DIET 3257</v>
      </c>
      <c r="B900" s="37" t="s">
        <v>2188</v>
      </c>
      <c r="C900" s="31">
        <v>3257</v>
      </c>
      <c r="D900" s="31">
        <v>5131010014</v>
      </c>
      <c r="E900" s="31" t="s">
        <v>7418</v>
      </c>
      <c r="F900" s="30">
        <v>2</v>
      </c>
      <c r="G900" s="29">
        <v>3</v>
      </c>
      <c r="H900" s="29" t="s">
        <v>6667</v>
      </c>
      <c r="I900" s="28">
        <v>41736</v>
      </c>
    </row>
    <row r="901" spans="1:9" x14ac:dyDescent="0.25">
      <c r="A901" s="23" t="str">
        <f>Table13[[#This Row],[Rubric]]&amp;" "&amp;Table13[[#This Row],[Number]]</f>
        <v>DIET 3353</v>
      </c>
      <c r="B901" s="37" t="s">
        <v>2188</v>
      </c>
      <c r="C901" s="31">
        <v>3353</v>
      </c>
      <c r="D901" s="31">
        <v>5131010014</v>
      </c>
      <c r="E901" s="31" t="s">
        <v>7419</v>
      </c>
      <c r="F901" s="30">
        <v>3</v>
      </c>
      <c r="G901" s="29">
        <v>3</v>
      </c>
      <c r="H901" s="29" t="s">
        <v>6667</v>
      </c>
      <c r="I901" s="28">
        <v>41736</v>
      </c>
    </row>
    <row r="902" spans="1:9" x14ac:dyDescent="0.25">
      <c r="A902" s="23" t="str">
        <f>Table13[[#This Row],[Rubric]]&amp;" "&amp;Table13[[#This Row],[Number]]</f>
        <v>DIET 3354</v>
      </c>
      <c r="B902" s="37" t="s">
        <v>2188</v>
      </c>
      <c r="C902" s="31">
        <v>3354</v>
      </c>
      <c r="D902" s="31">
        <v>5131010014</v>
      </c>
      <c r="E902" s="31" t="s">
        <v>7420</v>
      </c>
      <c r="F902" s="30">
        <v>3</v>
      </c>
      <c r="G902" s="29">
        <v>3</v>
      </c>
      <c r="H902" s="29" t="s">
        <v>6667</v>
      </c>
      <c r="I902" s="28">
        <v>41736</v>
      </c>
    </row>
    <row r="903" spans="1:9" x14ac:dyDescent="0.25">
      <c r="A903" s="23" t="str">
        <f>Table13[[#This Row],[Rubric]]&amp;" "&amp;Table13[[#This Row],[Number]]</f>
        <v>DIET 3356</v>
      </c>
      <c r="B903" s="37" t="s">
        <v>2188</v>
      </c>
      <c r="C903" s="31">
        <v>3356</v>
      </c>
      <c r="D903" s="31">
        <v>5131010014</v>
      </c>
      <c r="E903" s="31" t="s">
        <v>7421</v>
      </c>
      <c r="F903" s="30">
        <v>3</v>
      </c>
      <c r="G903" s="29">
        <v>3</v>
      </c>
      <c r="H903" s="29" t="s">
        <v>6667</v>
      </c>
      <c r="I903" s="28">
        <v>41736</v>
      </c>
    </row>
    <row r="904" spans="1:9" x14ac:dyDescent="0.25">
      <c r="A904" s="23" t="str">
        <f>Table13[[#This Row],[Rubric]]&amp;" "&amp;Table13[[#This Row],[Number]]</f>
        <v>DIET 3357</v>
      </c>
      <c r="B904" s="37" t="s">
        <v>2188</v>
      </c>
      <c r="C904" s="31">
        <v>3357</v>
      </c>
      <c r="D904" s="31">
        <v>5131010014</v>
      </c>
      <c r="E904" s="31" t="s">
        <v>7422</v>
      </c>
      <c r="F904" s="30">
        <v>3</v>
      </c>
      <c r="G904" s="29">
        <v>3</v>
      </c>
      <c r="H904" s="29" t="s">
        <v>6667</v>
      </c>
      <c r="I904" s="28">
        <v>41736</v>
      </c>
    </row>
    <row r="905" spans="1:9" x14ac:dyDescent="0.25">
      <c r="A905" s="23" t="str">
        <f>Table13[[#This Row],[Rubric]]&amp;" "&amp;Table13[[#This Row],[Number]]</f>
        <v>DIET 3358</v>
      </c>
      <c r="B905" s="37" t="s">
        <v>2188</v>
      </c>
      <c r="C905" s="31">
        <v>3358</v>
      </c>
      <c r="D905" s="31">
        <v>5131010014</v>
      </c>
      <c r="E905" s="31" t="s">
        <v>7423</v>
      </c>
      <c r="F905" s="30">
        <v>3</v>
      </c>
      <c r="G905" s="29">
        <v>3</v>
      </c>
      <c r="H905" s="29" t="s">
        <v>6667</v>
      </c>
      <c r="I905" s="28">
        <v>41736</v>
      </c>
    </row>
    <row r="906" spans="1:9" x14ac:dyDescent="0.25">
      <c r="A906" s="23" t="str">
        <f>Table13[[#This Row],[Rubric]]&amp;" "&amp;Table13[[#This Row],[Number]]</f>
        <v>DIET 3655</v>
      </c>
      <c r="B906" s="37" t="s">
        <v>2188</v>
      </c>
      <c r="C906" s="31">
        <v>3655</v>
      </c>
      <c r="D906" s="31">
        <v>5131010014</v>
      </c>
      <c r="E906" s="31" t="s">
        <v>7424</v>
      </c>
      <c r="F906" s="30">
        <v>6</v>
      </c>
      <c r="G906" s="29">
        <v>3</v>
      </c>
      <c r="H906" s="29" t="s">
        <v>6667</v>
      </c>
      <c r="I906" s="28">
        <v>41736</v>
      </c>
    </row>
    <row r="907" spans="1:9" x14ac:dyDescent="0.25">
      <c r="A907" s="23" t="str">
        <f>Table13[[#This Row],[Rubric]]&amp;" "&amp;Table13[[#This Row],[Number]]</f>
        <v>DIET 4157</v>
      </c>
      <c r="B907" s="37" t="s">
        <v>2188</v>
      </c>
      <c r="C907" s="31">
        <v>4157</v>
      </c>
      <c r="D907" s="31">
        <v>5131010014</v>
      </c>
      <c r="E907" s="31" t="s">
        <v>7425</v>
      </c>
      <c r="F907" s="30">
        <v>1</v>
      </c>
      <c r="G907" s="29">
        <v>4</v>
      </c>
      <c r="H907" s="29" t="s">
        <v>6667</v>
      </c>
      <c r="I907" s="28">
        <v>41736</v>
      </c>
    </row>
    <row r="908" spans="1:9" x14ac:dyDescent="0.25">
      <c r="A908" s="23" t="str">
        <f>Table13[[#This Row],[Rubric]]&amp;" "&amp;Table13[[#This Row],[Number]]</f>
        <v>DIET 4252</v>
      </c>
      <c r="B908" s="37" t="s">
        <v>2188</v>
      </c>
      <c r="C908" s="31">
        <v>4252</v>
      </c>
      <c r="D908" s="31">
        <v>5131010014</v>
      </c>
      <c r="E908" s="31" t="s">
        <v>7426</v>
      </c>
      <c r="F908" s="30">
        <v>2</v>
      </c>
      <c r="G908" s="29">
        <v>4</v>
      </c>
      <c r="H908" s="29" t="s">
        <v>6667</v>
      </c>
      <c r="I908" s="28">
        <v>41736</v>
      </c>
    </row>
    <row r="909" spans="1:9" x14ac:dyDescent="0.25">
      <c r="A909" s="23" t="str">
        <f>Table13[[#This Row],[Rubric]]&amp;" "&amp;Table13[[#This Row],[Number]]</f>
        <v>DIET 4257</v>
      </c>
      <c r="B909" s="37" t="s">
        <v>2188</v>
      </c>
      <c r="C909" s="31">
        <v>4257</v>
      </c>
      <c r="D909" s="31">
        <v>5131010014</v>
      </c>
      <c r="E909" s="31" t="s">
        <v>7427</v>
      </c>
      <c r="F909" s="30">
        <v>2</v>
      </c>
      <c r="G909" s="29">
        <v>4</v>
      </c>
      <c r="H909" s="29" t="s">
        <v>6667</v>
      </c>
      <c r="I909" s="28">
        <v>41736</v>
      </c>
    </row>
    <row r="910" spans="1:9" x14ac:dyDescent="0.25">
      <c r="A910" s="23" t="str">
        <f>Table13[[#This Row],[Rubric]]&amp;" "&amp;Table13[[#This Row],[Number]]</f>
        <v>DIET 4258</v>
      </c>
      <c r="B910" s="37" t="s">
        <v>2188</v>
      </c>
      <c r="C910" s="31">
        <v>4258</v>
      </c>
      <c r="D910" s="31">
        <v>901000001</v>
      </c>
      <c r="E910" s="31" t="s">
        <v>7428</v>
      </c>
      <c r="F910" s="30">
        <v>2</v>
      </c>
      <c r="G910" s="29">
        <v>4</v>
      </c>
      <c r="H910" s="29" t="s">
        <v>6667</v>
      </c>
      <c r="I910" s="28">
        <v>41736</v>
      </c>
    </row>
    <row r="911" spans="1:9" x14ac:dyDescent="0.25">
      <c r="A911" s="23" t="str">
        <f>Table13[[#This Row],[Rubric]]&amp;" "&amp;Table13[[#This Row],[Number]]</f>
        <v>DIET 4259</v>
      </c>
      <c r="B911" s="37" t="s">
        <v>2188</v>
      </c>
      <c r="C911" s="31">
        <v>4259</v>
      </c>
      <c r="D911" s="31">
        <v>5131010014</v>
      </c>
      <c r="E911" s="31" t="s">
        <v>7425</v>
      </c>
      <c r="F911" s="30">
        <v>2</v>
      </c>
      <c r="G911" s="29">
        <v>4</v>
      </c>
      <c r="H911" s="29" t="s">
        <v>6667</v>
      </c>
      <c r="I911" s="28">
        <v>41736</v>
      </c>
    </row>
    <row r="912" spans="1:9" x14ac:dyDescent="0.25">
      <c r="A912" s="23" t="str">
        <f>Table13[[#This Row],[Rubric]]&amp;" "&amp;Table13[[#This Row],[Number]]</f>
        <v>DIET 4356</v>
      </c>
      <c r="B912" s="37" t="s">
        <v>2188</v>
      </c>
      <c r="C912" s="31">
        <v>4356</v>
      </c>
      <c r="D912" s="31">
        <v>5131010014</v>
      </c>
      <c r="E912" s="31" t="s">
        <v>7429</v>
      </c>
      <c r="F912" s="30">
        <v>3</v>
      </c>
      <c r="G912" s="29">
        <v>4</v>
      </c>
      <c r="H912" s="29" t="s">
        <v>6667</v>
      </c>
      <c r="I912" s="28">
        <v>41736</v>
      </c>
    </row>
    <row r="913" spans="1:9" x14ac:dyDescent="0.25">
      <c r="A913" s="23" t="str">
        <f>Table13[[#This Row],[Rubric]]&amp;" "&amp;Table13[[#This Row],[Number]]</f>
        <v>DIET 4359</v>
      </c>
      <c r="B913" s="37" t="s">
        <v>2188</v>
      </c>
      <c r="C913" s="31">
        <v>4359</v>
      </c>
      <c r="D913" s="31">
        <v>5131010014</v>
      </c>
      <c r="E913" s="31" t="s">
        <v>7430</v>
      </c>
      <c r="F913" s="30">
        <v>3</v>
      </c>
      <c r="G913" s="29">
        <v>4</v>
      </c>
      <c r="H913" s="29" t="s">
        <v>6667</v>
      </c>
      <c r="I913" s="28">
        <v>41736</v>
      </c>
    </row>
    <row r="914" spans="1:9" x14ac:dyDescent="0.25">
      <c r="A914" s="23" t="str">
        <f>Table13[[#This Row],[Rubric]]&amp;" "&amp;Table13[[#This Row],[Number]]</f>
        <v>DIET 4455</v>
      </c>
      <c r="B914" s="37" t="s">
        <v>2188</v>
      </c>
      <c r="C914" s="31">
        <v>4455</v>
      </c>
      <c r="D914" s="31">
        <v>5131010014</v>
      </c>
      <c r="E914" s="31" t="s">
        <v>7431</v>
      </c>
      <c r="F914" s="30">
        <v>4</v>
      </c>
      <c r="G914" s="29">
        <v>4</v>
      </c>
      <c r="H914" s="29" t="s">
        <v>6667</v>
      </c>
      <c r="I914" s="28">
        <v>41736</v>
      </c>
    </row>
    <row r="915" spans="1:9" x14ac:dyDescent="0.25">
      <c r="A915" s="23" t="str">
        <f>Table13[[#This Row],[Rubric]]&amp;" "&amp;Table13[[#This Row],[Number]]</f>
        <v>DIET 4752</v>
      </c>
      <c r="B915" s="37" t="s">
        <v>2188</v>
      </c>
      <c r="C915" s="31">
        <v>4752</v>
      </c>
      <c r="D915" s="31">
        <v>5131010014</v>
      </c>
      <c r="E915" s="31" t="s">
        <v>7432</v>
      </c>
      <c r="F915" s="30">
        <v>7</v>
      </c>
      <c r="G915" s="29">
        <v>4</v>
      </c>
      <c r="H915" s="29" t="s">
        <v>6667</v>
      </c>
      <c r="I915" s="28">
        <v>41736</v>
      </c>
    </row>
    <row r="916" spans="1:9" x14ac:dyDescent="0.25">
      <c r="A916" s="23" t="str">
        <f>Table13[[#This Row],[Rubric]]&amp;" "&amp;Table13[[#This Row],[Number]]</f>
        <v>DIET 6300</v>
      </c>
      <c r="B916" s="37" t="s">
        <v>2188</v>
      </c>
      <c r="C916" s="31">
        <v>6300</v>
      </c>
      <c r="D916" s="31">
        <v>2609100002</v>
      </c>
      <c r="E916" s="31" t="s">
        <v>7051</v>
      </c>
      <c r="F916" s="30">
        <v>3</v>
      </c>
      <c r="G916" s="29">
        <v>5</v>
      </c>
      <c r="H916" s="29" t="s">
        <v>6667</v>
      </c>
      <c r="I916" s="28">
        <v>41789</v>
      </c>
    </row>
    <row r="917" spans="1:9" x14ac:dyDescent="0.25">
      <c r="A917" s="23" t="str">
        <f>Table13[[#This Row],[Rubric]]&amp;" "&amp;Table13[[#This Row],[Number]]</f>
        <v>DIET 6310</v>
      </c>
      <c r="B917" s="37" t="s">
        <v>2188</v>
      </c>
      <c r="C917" s="31">
        <v>6310</v>
      </c>
      <c r="D917" s="31">
        <v>5131020014</v>
      </c>
      <c r="E917" s="31" t="s">
        <v>7433</v>
      </c>
      <c r="F917" s="30">
        <v>3</v>
      </c>
      <c r="G917" s="29">
        <v>5</v>
      </c>
      <c r="H917" s="29" t="s">
        <v>6667</v>
      </c>
      <c r="I917" s="28">
        <v>41789</v>
      </c>
    </row>
    <row r="918" spans="1:9" x14ac:dyDescent="0.25">
      <c r="A918" s="23" t="str">
        <f>Table13[[#This Row],[Rubric]]&amp;" "&amp;Table13[[#This Row],[Number]]</f>
        <v>DIET 6320</v>
      </c>
      <c r="B918" s="37" t="s">
        <v>2188</v>
      </c>
      <c r="C918" s="31">
        <v>6320</v>
      </c>
      <c r="D918" s="31">
        <v>5131010014</v>
      </c>
      <c r="E918" s="31" t="s">
        <v>7434</v>
      </c>
      <c r="F918" s="30">
        <v>3</v>
      </c>
      <c r="G918" s="29">
        <v>5</v>
      </c>
      <c r="H918" s="29" t="s">
        <v>6667</v>
      </c>
      <c r="I918" s="28">
        <v>41789</v>
      </c>
    </row>
    <row r="919" spans="1:9" x14ac:dyDescent="0.25">
      <c r="A919" s="23" t="str">
        <f>Table13[[#This Row],[Rubric]]&amp;" "&amp;Table13[[#This Row],[Number]]</f>
        <v>DIET 6330</v>
      </c>
      <c r="B919" s="37" t="s">
        <v>2188</v>
      </c>
      <c r="C919" s="31">
        <v>6330</v>
      </c>
      <c r="D919" s="31">
        <v>5131020014</v>
      </c>
      <c r="E919" s="31" t="s">
        <v>7435</v>
      </c>
      <c r="F919" s="30">
        <v>3</v>
      </c>
      <c r="G919" s="29">
        <v>5</v>
      </c>
      <c r="H919" s="29" t="s">
        <v>6667</v>
      </c>
      <c r="I919" s="28">
        <v>41789</v>
      </c>
    </row>
    <row r="920" spans="1:9" x14ac:dyDescent="0.25">
      <c r="A920" s="23" t="str">
        <f>Table13[[#This Row],[Rubric]]&amp;" "&amp;Table13[[#This Row],[Number]]</f>
        <v>DIET 6340</v>
      </c>
      <c r="B920" s="37" t="s">
        <v>2188</v>
      </c>
      <c r="C920" s="31">
        <v>6340</v>
      </c>
      <c r="D920" s="31">
        <v>5131020014</v>
      </c>
      <c r="E920" s="31" t="s">
        <v>7436</v>
      </c>
      <c r="F920" s="30">
        <v>3</v>
      </c>
      <c r="G920" s="29">
        <v>5</v>
      </c>
      <c r="H920" s="29" t="s">
        <v>6667</v>
      </c>
      <c r="I920" s="28">
        <v>41789</v>
      </c>
    </row>
    <row r="921" spans="1:9" x14ac:dyDescent="0.25">
      <c r="A921" s="23" t="str">
        <f>Table13[[#This Row],[Rubric]]&amp;" "&amp;Table13[[#This Row],[Number]]</f>
        <v>DIET 6350</v>
      </c>
      <c r="B921" s="37" t="s">
        <v>2188</v>
      </c>
      <c r="C921" s="31">
        <v>6350</v>
      </c>
      <c r="D921" s="31">
        <v>5131010014</v>
      </c>
      <c r="E921" s="31" t="s">
        <v>7437</v>
      </c>
      <c r="F921" s="30">
        <v>3</v>
      </c>
      <c r="G921" s="29">
        <v>5</v>
      </c>
      <c r="H921" s="29" t="s">
        <v>6667</v>
      </c>
      <c r="I921" s="28">
        <v>41789</v>
      </c>
    </row>
    <row r="922" spans="1:9" x14ac:dyDescent="0.25">
      <c r="A922" s="23" t="str">
        <f>Table13[[#This Row],[Rubric]]&amp;" "&amp;Table13[[#This Row],[Number]]</f>
        <v>ECEC 2301</v>
      </c>
      <c r="B922" s="37" t="s">
        <v>2238</v>
      </c>
      <c r="C922" s="31">
        <v>2301</v>
      </c>
      <c r="D922" s="31">
        <v>1312100004</v>
      </c>
      <c r="E922" s="31" t="s">
        <v>7438</v>
      </c>
      <c r="F922" s="30">
        <v>3</v>
      </c>
      <c r="G922" s="29">
        <v>2</v>
      </c>
      <c r="H922" s="29" t="s">
        <v>6667</v>
      </c>
      <c r="I922" s="28">
        <v>41736</v>
      </c>
    </row>
    <row r="923" spans="1:9" x14ac:dyDescent="0.25">
      <c r="A923" s="23" t="str">
        <f>Table13[[#This Row],[Rubric]]&amp;" "&amp;Table13[[#This Row],[Number]]</f>
        <v>ECEC 2302</v>
      </c>
      <c r="B923" s="37" t="s">
        <v>2238</v>
      </c>
      <c r="C923" s="31">
        <v>2302</v>
      </c>
      <c r="D923" s="31">
        <v>1312100004</v>
      </c>
      <c r="E923" s="31" t="s">
        <v>7439</v>
      </c>
      <c r="F923" s="30">
        <v>3</v>
      </c>
      <c r="G923" s="29">
        <v>2</v>
      </c>
      <c r="H923" s="29" t="s">
        <v>6667</v>
      </c>
      <c r="I923" s="28">
        <v>41736</v>
      </c>
    </row>
    <row r="924" spans="1:9" x14ac:dyDescent="0.25">
      <c r="A924" s="23" t="str">
        <f>Table13[[#This Row],[Rubric]]&amp;" "&amp;Table13[[#This Row],[Number]]</f>
        <v>ECEC 3303</v>
      </c>
      <c r="B924" s="37" t="s">
        <v>2238</v>
      </c>
      <c r="C924" s="31">
        <v>3303</v>
      </c>
      <c r="D924" s="31">
        <v>1312100004</v>
      </c>
      <c r="E924" s="31" t="s">
        <v>7440</v>
      </c>
      <c r="F924" s="30">
        <v>3</v>
      </c>
      <c r="G924" s="29">
        <v>3</v>
      </c>
      <c r="H924" s="29" t="s">
        <v>6667</v>
      </c>
      <c r="I924" s="28">
        <v>41736</v>
      </c>
    </row>
    <row r="925" spans="1:9" x14ac:dyDescent="0.25">
      <c r="A925" s="23" t="str">
        <f>Table13[[#This Row],[Rubric]]&amp;" "&amp;Table13[[#This Row],[Number]]</f>
        <v>ECEC 3304</v>
      </c>
      <c r="B925" s="37" t="s">
        <v>2238</v>
      </c>
      <c r="C925" s="31">
        <v>3304</v>
      </c>
      <c r="D925" s="31">
        <v>1303010004</v>
      </c>
      <c r="E925" s="31" t="s">
        <v>7441</v>
      </c>
      <c r="F925" s="30">
        <v>3</v>
      </c>
      <c r="G925" s="29">
        <v>3</v>
      </c>
      <c r="H925" s="29" t="s">
        <v>6667</v>
      </c>
      <c r="I925" s="28">
        <v>41736</v>
      </c>
    </row>
    <row r="926" spans="1:9" x14ac:dyDescent="0.25">
      <c r="A926" s="23" t="str">
        <f>Table13[[#This Row],[Rubric]]&amp;" "&amp;Table13[[#This Row],[Number]]</f>
        <v>ECEC 3305</v>
      </c>
      <c r="B926" s="37" t="s">
        <v>2238</v>
      </c>
      <c r="C926" s="31">
        <v>3305</v>
      </c>
      <c r="D926" s="31">
        <v>1312100004</v>
      </c>
      <c r="E926" s="31" t="s">
        <v>7442</v>
      </c>
      <c r="F926" s="30">
        <v>3</v>
      </c>
      <c r="G926" s="29">
        <v>3</v>
      </c>
      <c r="H926" s="29" t="s">
        <v>6667</v>
      </c>
      <c r="I926" s="28">
        <v>41736</v>
      </c>
    </row>
    <row r="927" spans="1:9" x14ac:dyDescent="0.25">
      <c r="A927" s="23" t="str">
        <f>Table13[[#This Row],[Rubric]]&amp;" "&amp;Table13[[#This Row],[Number]]</f>
        <v>ECEC 3307</v>
      </c>
      <c r="B927" s="37" t="s">
        <v>2238</v>
      </c>
      <c r="C927" s="31">
        <v>3307</v>
      </c>
      <c r="D927" s="31">
        <v>1312090004</v>
      </c>
      <c r="E927" s="31" t="s">
        <v>7443</v>
      </c>
      <c r="F927" s="30">
        <v>3</v>
      </c>
      <c r="G927" s="29">
        <v>3</v>
      </c>
      <c r="H927" s="29" t="s">
        <v>6667</v>
      </c>
      <c r="I927" s="28">
        <v>41736</v>
      </c>
    </row>
    <row r="928" spans="1:9" x14ac:dyDescent="0.25">
      <c r="A928" s="23" t="str">
        <f>Table13[[#This Row],[Rubric]]&amp;" "&amp;Table13[[#This Row],[Number]]</f>
        <v>ECEC 3308</v>
      </c>
      <c r="B928" s="37" t="s">
        <v>2238</v>
      </c>
      <c r="C928" s="31">
        <v>3308</v>
      </c>
      <c r="D928" s="31">
        <v>1312100004</v>
      </c>
      <c r="E928" s="31" t="s">
        <v>7444</v>
      </c>
      <c r="F928" s="30">
        <v>3</v>
      </c>
      <c r="G928" s="29">
        <v>3</v>
      </c>
      <c r="H928" s="29" t="s">
        <v>6667</v>
      </c>
      <c r="I928" s="28">
        <v>41736</v>
      </c>
    </row>
    <row r="929" spans="1:9" x14ac:dyDescent="0.25">
      <c r="A929" s="23" t="str">
        <f>Table13[[#This Row],[Rubric]]&amp;" "&amp;Table13[[#This Row],[Number]]</f>
        <v>ECEC 3309</v>
      </c>
      <c r="B929" s="37" t="s">
        <v>2238</v>
      </c>
      <c r="C929" s="31">
        <v>3309</v>
      </c>
      <c r="D929" s="31">
        <v>1312100004</v>
      </c>
      <c r="E929" s="31" t="s">
        <v>7445</v>
      </c>
      <c r="F929" s="30">
        <v>3</v>
      </c>
      <c r="G929" s="29">
        <v>3</v>
      </c>
      <c r="H929" s="29" t="s">
        <v>6667</v>
      </c>
      <c r="I929" s="28">
        <v>41736</v>
      </c>
    </row>
    <row r="930" spans="1:9" x14ac:dyDescent="0.25">
      <c r="A930" s="23" t="str">
        <f>Table13[[#This Row],[Rubric]]&amp;" "&amp;Table13[[#This Row],[Number]]</f>
        <v>ECEC 4214</v>
      </c>
      <c r="B930" s="37" t="s">
        <v>2238</v>
      </c>
      <c r="C930" s="31">
        <v>4214</v>
      </c>
      <c r="D930" s="31">
        <v>1399990118</v>
      </c>
      <c r="E930" s="31" t="s">
        <v>7446</v>
      </c>
      <c r="F930" s="30">
        <v>2</v>
      </c>
      <c r="G930" s="29">
        <v>4</v>
      </c>
      <c r="H930" s="29" t="s">
        <v>6667</v>
      </c>
      <c r="I930" s="28">
        <v>41736</v>
      </c>
    </row>
    <row r="931" spans="1:9" x14ac:dyDescent="0.25">
      <c r="A931" s="23" t="str">
        <f>Table13[[#This Row],[Rubric]]&amp;" "&amp;Table13[[#This Row],[Number]]</f>
        <v>ECEC 4306</v>
      </c>
      <c r="B931" s="37" t="s">
        <v>2238</v>
      </c>
      <c r="C931" s="31">
        <v>4306</v>
      </c>
      <c r="D931" s="31">
        <v>1312100004</v>
      </c>
      <c r="E931" s="31" t="s">
        <v>7447</v>
      </c>
      <c r="F931" s="30">
        <v>3</v>
      </c>
      <c r="G931" s="29">
        <v>4</v>
      </c>
      <c r="H931" s="29" t="s">
        <v>6667</v>
      </c>
      <c r="I931" s="28">
        <v>41736</v>
      </c>
    </row>
    <row r="932" spans="1:9" x14ac:dyDescent="0.25">
      <c r="A932" s="23" t="str">
        <f>Table13[[#This Row],[Rubric]]&amp;" "&amp;Table13[[#This Row],[Number]]</f>
        <v>ECEC 4310</v>
      </c>
      <c r="B932" s="37" t="s">
        <v>2238</v>
      </c>
      <c r="C932" s="31">
        <v>4310</v>
      </c>
      <c r="D932" s="31">
        <v>1312100004</v>
      </c>
      <c r="E932" s="31" t="s">
        <v>7448</v>
      </c>
      <c r="F932" s="30">
        <v>3</v>
      </c>
      <c r="G932" s="29">
        <v>4</v>
      </c>
      <c r="H932" s="29" t="s">
        <v>6667</v>
      </c>
      <c r="I932" s="28">
        <v>41736</v>
      </c>
    </row>
    <row r="933" spans="1:9" x14ac:dyDescent="0.25">
      <c r="A933" s="23" t="str">
        <f>Table13[[#This Row],[Rubric]]&amp;" "&amp;Table13[[#This Row],[Number]]</f>
        <v>ECEC 4311</v>
      </c>
      <c r="B933" s="37" t="s">
        <v>2238</v>
      </c>
      <c r="C933" s="31">
        <v>4311</v>
      </c>
      <c r="D933" s="31">
        <v>1310010004</v>
      </c>
      <c r="E933" s="31" t="s">
        <v>7449</v>
      </c>
      <c r="F933" s="30">
        <v>3</v>
      </c>
      <c r="G933" s="29">
        <v>4</v>
      </c>
      <c r="H933" s="29" t="s">
        <v>6667</v>
      </c>
      <c r="I933" s="28">
        <v>41736</v>
      </c>
    </row>
    <row r="934" spans="1:9" x14ac:dyDescent="0.25">
      <c r="A934" s="23" t="str">
        <f>Table13[[#This Row],[Rubric]]&amp;" "&amp;Table13[[#This Row],[Number]]</f>
        <v>ECEC 4312</v>
      </c>
      <c r="B934" s="37" t="s">
        <v>2238</v>
      </c>
      <c r="C934" s="31">
        <v>4312</v>
      </c>
      <c r="D934" s="31">
        <v>1304010004</v>
      </c>
      <c r="E934" s="31" t="s">
        <v>7450</v>
      </c>
      <c r="F934" s="30">
        <v>3</v>
      </c>
      <c r="G934" s="29">
        <v>4</v>
      </c>
      <c r="H934" s="29" t="s">
        <v>6667</v>
      </c>
      <c r="I934" s="28">
        <v>41736</v>
      </c>
    </row>
    <row r="935" spans="1:9" x14ac:dyDescent="0.25">
      <c r="A935" s="23" t="str">
        <f>Table13[[#This Row],[Rubric]]&amp;" "&amp;Table13[[#This Row],[Number]]</f>
        <v>ECEC 4313</v>
      </c>
      <c r="B935" s="37" t="s">
        <v>2238</v>
      </c>
      <c r="C935" s="31">
        <v>4313</v>
      </c>
      <c r="D935" s="31">
        <v>1312100004</v>
      </c>
      <c r="E935" s="31" t="s">
        <v>7451</v>
      </c>
      <c r="F935" s="30">
        <v>3</v>
      </c>
      <c r="G935" s="29">
        <v>4</v>
      </c>
      <c r="H935" s="29" t="s">
        <v>6667</v>
      </c>
      <c r="I935" s="28">
        <v>41736</v>
      </c>
    </row>
    <row r="936" spans="1:9" x14ac:dyDescent="0.25">
      <c r="A936" s="23" t="str">
        <f>Table13[[#This Row],[Rubric]]&amp;" "&amp;Table13[[#This Row],[Number]]</f>
        <v>ECON 1301</v>
      </c>
      <c r="B936" s="37" t="s">
        <v>2287</v>
      </c>
      <c r="C936" s="31">
        <v>1301</v>
      </c>
      <c r="D936" s="31">
        <v>4506010001</v>
      </c>
      <c r="E936" s="31" t="s">
        <v>7452</v>
      </c>
      <c r="F936" s="30">
        <v>3</v>
      </c>
      <c r="G936" s="29">
        <v>1</v>
      </c>
      <c r="H936" s="29" t="s">
        <v>6667</v>
      </c>
      <c r="I936" s="28">
        <v>41736</v>
      </c>
    </row>
    <row r="937" spans="1:9" x14ac:dyDescent="0.25">
      <c r="A937" s="23" t="str">
        <f>Table13[[#This Row],[Rubric]]&amp;" "&amp;Table13[[#This Row],[Number]]</f>
        <v>ECON 2301</v>
      </c>
      <c r="B937" s="37" t="s">
        <v>2287</v>
      </c>
      <c r="C937" s="31">
        <v>2301</v>
      </c>
      <c r="D937" s="31">
        <v>4506010001</v>
      </c>
      <c r="E937" s="31" t="s">
        <v>7453</v>
      </c>
      <c r="F937" s="30">
        <v>3</v>
      </c>
      <c r="G937" s="29">
        <v>2</v>
      </c>
      <c r="H937" s="29" t="s">
        <v>6667</v>
      </c>
      <c r="I937" s="28">
        <v>41736</v>
      </c>
    </row>
    <row r="938" spans="1:9" x14ac:dyDescent="0.25">
      <c r="A938" s="23" t="str">
        <f>Table13[[#This Row],[Rubric]]&amp;" "&amp;Table13[[#This Row],[Number]]</f>
        <v>ECON 2302</v>
      </c>
      <c r="B938" s="37" t="s">
        <v>2287</v>
      </c>
      <c r="C938" s="31">
        <v>2302</v>
      </c>
      <c r="D938" s="31">
        <v>4506010001</v>
      </c>
      <c r="E938" s="31" t="s">
        <v>7454</v>
      </c>
      <c r="F938" s="30">
        <v>3</v>
      </c>
      <c r="G938" s="29">
        <v>2</v>
      </c>
      <c r="H938" s="29" t="s">
        <v>6667</v>
      </c>
      <c r="I938" s="28">
        <v>41736</v>
      </c>
    </row>
    <row r="939" spans="1:9" x14ac:dyDescent="0.25">
      <c r="A939" s="23" t="str">
        <f>Table13[[#This Row],[Rubric]]&amp;" "&amp;Table13[[#This Row],[Number]]</f>
        <v>ECON 3300</v>
      </c>
      <c r="B939" s="37" t="s">
        <v>2287</v>
      </c>
      <c r="C939" s="31">
        <v>3300</v>
      </c>
      <c r="D939" s="31">
        <v>5206010016</v>
      </c>
      <c r="E939" s="31" t="s">
        <v>7455</v>
      </c>
      <c r="F939" s="30">
        <v>3</v>
      </c>
      <c r="G939" s="29">
        <v>3</v>
      </c>
      <c r="H939" s="29" t="s">
        <v>6702</v>
      </c>
      <c r="I939" s="28">
        <v>41736</v>
      </c>
    </row>
    <row r="940" spans="1:9" x14ac:dyDescent="0.25">
      <c r="A940" s="23" t="str">
        <f>Table13[[#This Row],[Rubric]]&amp;" "&amp;Table13[[#This Row],[Number]]</f>
        <v>ECON 3336</v>
      </c>
      <c r="B940" s="37" t="s">
        <v>2287</v>
      </c>
      <c r="C940" s="31">
        <v>3336</v>
      </c>
      <c r="D940" s="31">
        <v>4506050001</v>
      </c>
      <c r="E940" s="31" t="s">
        <v>7456</v>
      </c>
      <c r="F940" s="30">
        <v>3</v>
      </c>
      <c r="G940" s="29">
        <v>3</v>
      </c>
      <c r="H940" s="29" t="s">
        <v>6667</v>
      </c>
      <c r="I940" s="28">
        <v>41736</v>
      </c>
    </row>
    <row r="941" spans="1:9" x14ac:dyDescent="0.25">
      <c r="A941" s="23" t="str">
        <f>Table13[[#This Row],[Rubric]]&amp;" "&amp;Table13[[#This Row],[Number]]</f>
        <v>ECON 3341</v>
      </c>
      <c r="B941" s="37" t="s">
        <v>2287</v>
      </c>
      <c r="C941" s="31">
        <v>3341</v>
      </c>
      <c r="D941" s="31">
        <v>4506010001</v>
      </c>
      <c r="E941" s="31" t="s">
        <v>7457</v>
      </c>
      <c r="F941" s="30">
        <v>3</v>
      </c>
      <c r="G941" s="29">
        <v>3</v>
      </c>
      <c r="H941" s="29" t="s">
        <v>6667</v>
      </c>
      <c r="I941" s="28">
        <v>41736</v>
      </c>
    </row>
    <row r="942" spans="1:9" x14ac:dyDescent="0.25">
      <c r="A942" s="23" t="str">
        <f>Table13[[#This Row],[Rubric]]&amp;" "&amp;Table13[[#This Row],[Number]]</f>
        <v>ECON 3342</v>
      </c>
      <c r="B942" s="37" t="s">
        <v>2287</v>
      </c>
      <c r="C942" s="31">
        <v>3342</v>
      </c>
      <c r="D942" s="31">
        <v>4506010001</v>
      </c>
      <c r="E942" s="31" t="s">
        <v>7458</v>
      </c>
      <c r="F942" s="30">
        <v>3</v>
      </c>
      <c r="G942" s="29">
        <v>3</v>
      </c>
      <c r="H942" s="29" t="s">
        <v>6667</v>
      </c>
      <c r="I942" s="28">
        <v>41736</v>
      </c>
    </row>
    <row r="943" spans="1:9" x14ac:dyDescent="0.25">
      <c r="A943" s="23" t="str">
        <f>Table13[[#This Row],[Rubric]]&amp;" "&amp;Table13[[#This Row],[Number]]</f>
        <v>ECON 3343</v>
      </c>
      <c r="B943" s="37" t="s">
        <v>2287</v>
      </c>
      <c r="C943" s="31">
        <v>3343</v>
      </c>
      <c r="D943" s="31">
        <v>4506010001</v>
      </c>
      <c r="E943" s="31" t="s">
        <v>7459</v>
      </c>
      <c r="F943" s="30">
        <v>3</v>
      </c>
      <c r="G943" s="29">
        <v>3</v>
      </c>
      <c r="H943" s="29" t="s">
        <v>6667</v>
      </c>
      <c r="I943" s="28">
        <v>41736</v>
      </c>
    </row>
    <row r="944" spans="1:9" x14ac:dyDescent="0.25">
      <c r="A944" s="23" t="str">
        <f>Table13[[#This Row],[Rubric]]&amp;" "&amp;Table13[[#This Row],[Number]]</f>
        <v>ECON 3351</v>
      </c>
      <c r="B944" s="37" t="s">
        <v>2287</v>
      </c>
      <c r="C944" s="31">
        <v>3351</v>
      </c>
      <c r="D944" s="31">
        <v>4506010001</v>
      </c>
      <c r="E944" s="31" t="s">
        <v>7460</v>
      </c>
      <c r="F944" s="30">
        <v>3</v>
      </c>
      <c r="G944" s="29">
        <v>3</v>
      </c>
      <c r="H944" s="29" t="s">
        <v>6667</v>
      </c>
      <c r="I944" s="28">
        <v>41736</v>
      </c>
    </row>
    <row r="945" spans="1:9" x14ac:dyDescent="0.25">
      <c r="A945" s="23" t="str">
        <f>Table13[[#This Row],[Rubric]]&amp;" "&amp;Table13[[#This Row],[Number]]</f>
        <v>ECON 3352</v>
      </c>
      <c r="B945" s="37" t="s">
        <v>2287</v>
      </c>
      <c r="C945" s="31">
        <v>3352</v>
      </c>
      <c r="D945" s="31">
        <v>4506010001</v>
      </c>
      <c r="E945" s="31" t="s">
        <v>7461</v>
      </c>
      <c r="F945" s="30">
        <v>3</v>
      </c>
      <c r="G945" s="29">
        <v>3</v>
      </c>
      <c r="H945" s="29" t="s">
        <v>6667</v>
      </c>
      <c r="I945" s="28">
        <v>41736</v>
      </c>
    </row>
    <row r="946" spans="1:9" x14ac:dyDescent="0.25">
      <c r="A946" s="23" t="str">
        <f>Table13[[#This Row],[Rubric]]&amp;" "&amp;Table13[[#This Row],[Number]]</f>
        <v>ECON 3353</v>
      </c>
      <c r="B946" s="37" t="s">
        <v>2287</v>
      </c>
      <c r="C946" s="31">
        <v>3353</v>
      </c>
      <c r="D946" s="31">
        <v>4506050001</v>
      </c>
      <c r="E946" s="31" t="s">
        <v>7462</v>
      </c>
      <c r="F946" s="30">
        <v>3</v>
      </c>
      <c r="G946" s="29">
        <v>3</v>
      </c>
      <c r="H946" s="29" t="s">
        <v>6667</v>
      </c>
      <c r="I946" s="28">
        <v>41736</v>
      </c>
    </row>
    <row r="947" spans="1:9" x14ac:dyDescent="0.25">
      <c r="A947" s="23" t="str">
        <f>Table13[[#This Row],[Rubric]]&amp;" "&amp;Table13[[#This Row],[Number]]</f>
        <v>ECON 3354</v>
      </c>
      <c r="B947" s="37" t="s">
        <v>2287</v>
      </c>
      <c r="C947" s="31">
        <v>3354</v>
      </c>
      <c r="D947" s="31">
        <v>4506010001</v>
      </c>
      <c r="E947" s="31" t="s">
        <v>7463</v>
      </c>
      <c r="F947" s="30">
        <v>3</v>
      </c>
      <c r="G947" s="29">
        <v>3</v>
      </c>
      <c r="H947" s="29" t="s">
        <v>6667</v>
      </c>
      <c r="I947" s="28">
        <v>41736</v>
      </c>
    </row>
    <row r="948" spans="1:9" x14ac:dyDescent="0.25">
      <c r="A948" s="23" t="str">
        <f>Table13[[#This Row],[Rubric]]&amp;" "&amp;Table13[[#This Row],[Number]]</f>
        <v>ECON 3355</v>
      </c>
      <c r="B948" s="37" t="s">
        <v>2287</v>
      </c>
      <c r="C948" s="31">
        <v>3355</v>
      </c>
      <c r="D948" s="31">
        <v>4506010001</v>
      </c>
      <c r="E948" s="31" t="s">
        <v>7464</v>
      </c>
      <c r="F948" s="30">
        <v>3</v>
      </c>
      <c r="G948" s="29">
        <v>3</v>
      </c>
      <c r="H948" s="29" t="s">
        <v>6667</v>
      </c>
      <c r="I948" s="28">
        <v>41736</v>
      </c>
    </row>
    <row r="949" spans="1:9" x14ac:dyDescent="0.25">
      <c r="A949" s="23" t="str">
        <f>Table13[[#This Row],[Rubric]]&amp;" "&amp;Table13[[#This Row],[Number]]</f>
        <v>ECON 3357</v>
      </c>
      <c r="B949" s="37" t="s">
        <v>2287</v>
      </c>
      <c r="C949" s="31">
        <v>3357</v>
      </c>
      <c r="D949" s="31">
        <v>4506010001</v>
      </c>
      <c r="E949" s="31" t="s">
        <v>7465</v>
      </c>
      <c r="F949" s="30">
        <v>3</v>
      </c>
      <c r="G949" s="29">
        <v>3</v>
      </c>
      <c r="H949" s="29" t="s">
        <v>6667</v>
      </c>
      <c r="I949" s="28">
        <v>41736</v>
      </c>
    </row>
    <row r="950" spans="1:9" x14ac:dyDescent="0.25">
      <c r="A950" s="23" t="str">
        <f>Table13[[#This Row],[Rubric]]&amp;" "&amp;Table13[[#This Row],[Number]]</f>
        <v>ECON 3358</v>
      </c>
      <c r="B950" s="37" t="s">
        <v>2287</v>
      </c>
      <c r="C950" s="31">
        <v>3358</v>
      </c>
      <c r="D950" s="31">
        <v>4506010001</v>
      </c>
      <c r="E950" s="31" t="s">
        <v>7466</v>
      </c>
      <c r="F950" s="30">
        <v>3</v>
      </c>
      <c r="G950" s="29">
        <v>3</v>
      </c>
      <c r="H950" s="29" t="s">
        <v>6667</v>
      </c>
      <c r="I950" s="28">
        <v>41736</v>
      </c>
    </row>
    <row r="951" spans="1:9" x14ac:dyDescent="0.25">
      <c r="A951" s="23" t="str">
        <f>Table13[[#This Row],[Rubric]]&amp;" "&amp;Table13[[#This Row],[Number]]</f>
        <v>ECON 3360</v>
      </c>
      <c r="B951" s="37" t="s">
        <v>2287</v>
      </c>
      <c r="C951" s="31">
        <v>3360</v>
      </c>
      <c r="D951" s="31">
        <v>4506010001</v>
      </c>
      <c r="E951" s="31" t="s">
        <v>7467</v>
      </c>
      <c r="F951" s="30">
        <v>3</v>
      </c>
      <c r="G951" s="29">
        <v>3</v>
      </c>
      <c r="H951" s="29" t="s">
        <v>6667</v>
      </c>
      <c r="I951" s="28">
        <v>41736</v>
      </c>
    </row>
    <row r="952" spans="1:9" x14ac:dyDescent="0.25">
      <c r="A952" s="23" t="str">
        <f>Table13[[#This Row],[Rubric]]&amp;" "&amp;Table13[[#This Row],[Number]]</f>
        <v>ECON 3381</v>
      </c>
      <c r="B952" s="37" t="s">
        <v>2287</v>
      </c>
      <c r="C952" s="31">
        <v>3381</v>
      </c>
      <c r="D952" s="31">
        <v>5208030016</v>
      </c>
      <c r="E952" s="31" t="s">
        <v>7468</v>
      </c>
      <c r="F952" s="30">
        <v>3</v>
      </c>
      <c r="G952" s="29">
        <v>3</v>
      </c>
      <c r="H952" s="29" t="s">
        <v>6667</v>
      </c>
      <c r="I952" s="28">
        <v>41736</v>
      </c>
    </row>
    <row r="953" spans="1:9" x14ac:dyDescent="0.25">
      <c r="A953" s="23" t="str">
        <f>Table13[[#This Row],[Rubric]]&amp;" "&amp;Table13[[#This Row],[Number]]</f>
        <v>ECON 4340</v>
      </c>
      <c r="B953" s="37" t="s">
        <v>2287</v>
      </c>
      <c r="C953" s="31">
        <v>4340</v>
      </c>
      <c r="D953" s="31">
        <v>4506010001</v>
      </c>
      <c r="E953" s="31" t="s">
        <v>7469</v>
      </c>
      <c r="F953" s="30">
        <v>3</v>
      </c>
      <c r="G953" s="29">
        <v>4</v>
      </c>
      <c r="H953" s="29" t="s">
        <v>6667</v>
      </c>
      <c r="I953" s="28">
        <v>41736</v>
      </c>
    </row>
    <row r="954" spans="1:9" x14ac:dyDescent="0.25">
      <c r="A954" s="23" t="str">
        <f>Table13[[#This Row],[Rubric]]&amp;" "&amp;Table13[[#This Row],[Number]]</f>
        <v>ECON 4361</v>
      </c>
      <c r="B954" s="37" t="s">
        <v>2287</v>
      </c>
      <c r="C954" s="31">
        <v>4361</v>
      </c>
      <c r="D954" s="31">
        <v>4506010001</v>
      </c>
      <c r="E954" s="31" t="s">
        <v>7470</v>
      </c>
      <c r="F954" s="30">
        <v>3</v>
      </c>
      <c r="G954" s="29">
        <v>4</v>
      </c>
      <c r="H954" s="29" t="s">
        <v>6667</v>
      </c>
      <c r="I954" s="28">
        <v>41736</v>
      </c>
    </row>
    <row r="955" spans="1:9" x14ac:dyDescent="0.25">
      <c r="A955" s="23" t="str">
        <f>Table13[[#This Row],[Rubric]]&amp;" "&amp;Table13[[#This Row],[Number]]</f>
        <v>ECON 6301</v>
      </c>
      <c r="B955" s="37" t="s">
        <v>2287</v>
      </c>
      <c r="C955" s="31">
        <v>6301</v>
      </c>
      <c r="D955" s="31">
        <v>4506010001</v>
      </c>
      <c r="E955" s="31" t="s">
        <v>7471</v>
      </c>
      <c r="F955" s="30">
        <v>3</v>
      </c>
      <c r="G955" s="29">
        <v>5</v>
      </c>
      <c r="H955" s="29" t="s">
        <v>6667</v>
      </c>
      <c r="I955" s="28">
        <v>41736</v>
      </c>
    </row>
    <row r="956" spans="1:9" x14ac:dyDescent="0.25">
      <c r="A956" s="23" t="str">
        <f>Table13[[#This Row],[Rubric]]&amp;" "&amp;Table13[[#This Row],[Number]]</f>
        <v>ECON 6350</v>
      </c>
      <c r="B956" s="37" t="s">
        <v>2287</v>
      </c>
      <c r="C956" s="31">
        <v>6350</v>
      </c>
      <c r="D956" s="31">
        <v>4506010001</v>
      </c>
      <c r="E956" s="31" t="s">
        <v>7467</v>
      </c>
      <c r="F956" s="30">
        <v>3</v>
      </c>
      <c r="G956" s="29">
        <v>5</v>
      </c>
      <c r="H956" s="29" t="s">
        <v>6667</v>
      </c>
      <c r="I956" s="28">
        <v>41736</v>
      </c>
    </row>
    <row r="957" spans="1:9" x14ac:dyDescent="0.25">
      <c r="A957" s="23" t="str">
        <f>Table13[[#This Row],[Rubric]]&amp;" "&amp;Table13[[#This Row],[Number]]</f>
        <v>ECON 6351</v>
      </c>
      <c r="B957" s="37" t="s">
        <v>2287</v>
      </c>
      <c r="C957" s="31">
        <v>6351</v>
      </c>
      <c r="D957" s="31">
        <v>4506010001</v>
      </c>
      <c r="E957" s="31" t="s">
        <v>7472</v>
      </c>
      <c r="F957" s="30">
        <v>3</v>
      </c>
      <c r="G957" s="29">
        <v>5</v>
      </c>
      <c r="H957" s="29" t="s">
        <v>6667</v>
      </c>
      <c r="I957" s="28">
        <v>41736</v>
      </c>
    </row>
    <row r="958" spans="1:9" x14ac:dyDescent="0.25">
      <c r="A958" s="23" t="str">
        <f>Table13[[#This Row],[Rubric]]&amp;" "&amp;Table13[[#This Row],[Number]]</f>
        <v>ECON 6354</v>
      </c>
      <c r="B958" s="37" t="s">
        <v>2287</v>
      </c>
      <c r="C958" s="31">
        <v>6354</v>
      </c>
      <c r="D958" s="31">
        <v>4506010001</v>
      </c>
      <c r="E958" s="31" t="s">
        <v>7463</v>
      </c>
      <c r="F958" s="30">
        <v>3</v>
      </c>
      <c r="G958" s="29">
        <v>5</v>
      </c>
      <c r="H958" s="29" t="s">
        <v>6667</v>
      </c>
      <c r="I958" s="28">
        <v>41736</v>
      </c>
    </row>
    <row r="959" spans="1:9" x14ac:dyDescent="0.25">
      <c r="A959" s="23" t="str">
        <f>Table13[[#This Row],[Rubric]]&amp;" "&amp;Table13[[#This Row],[Number]]</f>
        <v>ECON 8351</v>
      </c>
      <c r="B959" s="37" t="s">
        <v>2287</v>
      </c>
      <c r="C959" s="31">
        <v>8351</v>
      </c>
      <c r="D959" s="31">
        <v>4506010001</v>
      </c>
      <c r="E959" s="31" t="s">
        <v>7473</v>
      </c>
      <c r="F959" s="30">
        <v>3</v>
      </c>
      <c r="G959" s="29">
        <v>6</v>
      </c>
      <c r="H959" s="29" t="s">
        <v>6667</v>
      </c>
      <c r="I959" s="28">
        <v>41736</v>
      </c>
    </row>
    <row r="960" spans="1:9" x14ac:dyDescent="0.25">
      <c r="A960" s="23" t="str">
        <f>Table13[[#This Row],[Rubric]]&amp;" "&amp;Table13[[#This Row],[Number]]</f>
        <v>ECON 8360</v>
      </c>
      <c r="B960" s="37" t="s">
        <v>2287</v>
      </c>
      <c r="C960" s="31">
        <v>8360</v>
      </c>
      <c r="D960" s="31">
        <v>4506010001</v>
      </c>
      <c r="E960" s="31" t="s">
        <v>7474</v>
      </c>
      <c r="F960" s="30">
        <v>3</v>
      </c>
      <c r="G960" s="29">
        <v>6</v>
      </c>
      <c r="H960" s="29" t="s">
        <v>6667</v>
      </c>
      <c r="I960" s="28">
        <v>41736</v>
      </c>
    </row>
    <row r="961" spans="1:9" x14ac:dyDescent="0.25">
      <c r="A961" s="23" t="str">
        <f>Table13[[#This Row],[Rubric]]&amp;" "&amp;Table13[[#This Row],[Number]]</f>
        <v>ECON 8365</v>
      </c>
      <c r="B961" s="37" t="s">
        <v>2287</v>
      </c>
      <c r="C961" s="31">
        <v>8365</v>
      </c>
      <c r="D961" s="31">
        <v>4506010001</v>
      </c>
      <c r="E961" s="31" t="s">
        <v>7462</v>
      </c>
      <c r="F961" s="30">
        <v>3</v>
      </c>
      <c r="G961" s="29">
        <v>6</v>
      </c>
      <c r="H961" s="29" t="s">
        <v>6667</v>
      </c>
      <c r="I961" s="28">
        <v>41736</v>
      </c>
    </row>
    <row r="962" spans="1:9" x14ac:dyDescent="0.25">
      <c r="A962" s="23" t="str">
        <f>Table13[[#This Row],[Rubric]]&amp;" "&amp;Table13[[#This Row],[Number]]</f>
        <v>ECON 8370</v>
      </c>
      <c r="B962" s="37" t="s">
        <v>2287</v>
      </c>
      <c r="C962" s="31">
        <v>8370</v>
      </c>
      <c r="D962" s="31">
        <v>4506010001</v>
      </c>
      <c r="E962" s="31" t="s">
        <v>7475</v>
      </c>
      <c r="F962" s="30">
        <v>3</v>
      </c>
      <c r="G962" s="29">
        <v>6</v>
      </c>
      <c r="H962" s="29" t="s">
        <v>6667</v>
      </c>
      <c r="I962" s="28">
        <v>41736</v>
      </c>
    </row>
    <row r="963" spans="1:9" x14ac:dyDescent="0.25">
      <c r="A963" s="23" t="str">
        <f>Table13[[#This Row],[Rubric]]&amp;" "&amp;Table13[[#This Row],[Number]]</f>
        <v>ECON 8375</v>
      </c>
      <c r="B963" s="37" t="s">
        <v>2287</v>
      </c>
      <c r="C963" s="31">
        <v>8375</v>
      </c>
      <c r="D963" s="31">
        <v>4506010001</v>
      </c>
      <c r="E963" s="31" t="s">
        <v>7476</v>
      </c>
      <c r="F963" s="30">
        <v>3</v>
      </c>
      <c r="G963" s="29">
        <v>6</v>
      </c>
      <c r="H963" s="29" t="s">
        <v>6667</v>
      </c>
      <c r="I963" s="28">
        <v>41736</v>
      </c>
    </row>
    <row r="964" spans="1:9" x14ac:dyDescent="0.25">
      <c r="A964" s="23" t="str">
        <f>Table13[[#This Row],[Rubric]]&amp;" "&amp;Table13[[#This Row],[Number]]</f>
        <v>ED 7100</v>
      </c>
      <c r="B964" s="37" t="s">
        <v>7477</v>
      </c>
      <c r="C964" s="31">
        <v>7100</v>
      </c>
      <c r="D964" s="31">
        <v>1301010004</v>
      </c>
      <c r="E964" s="31" t="s">
        <v>6745</v>
      </c>
      <c r="F964" s="30">
        <v>1</v>
      </c>
      <c r="G964" s="29">
        <v>5</v>
      </c>
      <c r="H964" s="29" t="s">
        <v>6702</v>
      </c>
      <c r="I964" s="28">
        <v>41736</v>
      </c>
    </row>
    <row r="965" spans="1:9" x14ac:dyDescent="0.25">
      <c r="A965" s="23" t="str">
        <f>Table13[[#This Row],[Rubric]]&amp;" "&amp;Table13[[#This Row],[Number]]</f>
        <v>ED 7300</v>
      </c>
      <c r="B965" s="37" t="s">
        <v>7477</v>
      </c>
      <c r="C965" s="31">
        <v>7300</v>
      </c>
      <c r="D965" s="31">
        <v>1301010004</v>
      </c>
      <c r="E965" s="31" t="s">
        <v>6745</v>
      </c>
      <c r="F965" s="30">
        <v>3</v>
      </c>
      <c r="G965" s="29">
        <v>5</v>
      </c>
      <c r="H965" s="29" t="s">
        <v>6667</v>
      </c>
      <c r="I965" s="28">
        <v>41736</v>
      </c>
    </row>
    <row r="966" spans="1:9" x14ac:dyDescent="0.25">
      <c r="A966" s="23" t="str">
        <f>Table13[[#This Row],[Rubric]]&amp;" "&amp;Table13[[#This Row],[Number]]</f>
        <v>ED 7301</v>
      </c>
      <c r="B966" s="37" t="s">
        <v>7477</v>
      </c>
      <c r="C966" s="31">
        <v>7301</v>
      </c>
      <c r="D966" s="31">
        <v>1301010004</v>
      </c>
      <c r="E966" s="31" t="s">
        <v>6745</v>
      </c>
      <c r="F966" s="30">
        <v>3</v>
      </c>
      <c r="G966" s="29">
        <v>5</v>
      </c>
      <c r="H966" s="29" t="s">
        <v>6667</v>
      </c>
      <c r="I966" s="28">
        <v>41736</v>
      </c>
    </row>
    <row r="967" spans="1:9" x14ac:dyDescent="0.25">
      <c r="A967" s="23" t="str">
        <f>Table13[[#This Row],[Rubric]]&amp;" "&amp;Table13[[#This Row],[Number]]</f>
        <v>EDAK 3370</v>
      </c>
      <c r="B967" s="37" t="s">
        <v>7478</v>
      </c>
      <c r="C967" s="31">
        <v>3370</v>
      </c>
      <c r="D967" s="31">
        <v>1313140004</v>
      </c>
      <c r="E967" s="31" t="s">
        <v>7479</v>
      </c>
      <c r="F967" s="30">
        <v>3</v>
      </c>
      <c r="G967" s="29">
        <v>3</v>
      </c>
      <c r="H967" s="29" t="s">
        <v>6667</v>
      </c>
      <c r="I967" s="28">
        <v>41736</v>
      </c>
    </row>
    <row r="968" spans="1:9" x14ac:dyDescent="0.25">
      <c r="A968" s="23" t="str">
        <f>Table13[[#This Row],[Rubric]]&amp;" "&amp;Table13[[#This Row],[Number]]</f>
        <v>EDAK 3380</v>
      </c>
      <c r="B968" s="37" t="s">
        <v>7478</v>
      </c>
      <c r="C968" s="31">
        <v>3380</v>
      </c>
      <c r="D968" s="31">
        <v>1313140004</v>
      </c>
      <c r="E968" s="31" t="s">
        <v>7480</v>
      </c>
      <c r="F968" s="30">
        <v>3</v>
      </c>
      <c r="G968" s="29">
        <v>3</v>
      </c>
      <c r="H968" s="29" t="s">
        <v>6667</v>
      </c>
      <c r="I968" s="28">
        <v>41736</v>
      </c>
    </row>
    <row r="969" spans="1:9" x14ac:dyDescent="0.25">
      <c r="A969" s="23" t="str">
        <f>Table13[[#This Row],[Rubric]]&amp;" "&amp;Table13[[#This Row],[Number]]</f>
        <v>EDAK 4390</v>
      </c>
      <c r="B969" s="37" t="s">
        <v>7478</v>
      </c>
      <c r="C969" s="31">
        <v>4390</v>
      </c>
      <c r="D969" s="31">
        <v>1313140004</v>
      </c>
      <c r="E969" s="31" t="s">
        <v>7481</v>
      </c>
      <c r="F969" s="30">
        <v>3</v>
      </c>
      <c r="G969" s="29">
        <v>4</v>
      </c>
      <c r="H969" s="29" t="s">
        <v>6667</v>
      </c>
      <c r="I969" s="28">
        <v>41736</v>
      </c>
    </row>
    <row r="970" spans="1:9" x14ac:dyDescent="0.25">
      <c r="A970" s="23" t="str">
        <f>Table13[[#This Row],[Rubric]]&amp;" "&amp;Table13[[#This Row],[Number]]</f>
        <v>EDAK 4399</v>
      </c>
      <c r="B970" s="37" t="s">
        <v>7478</v>
      </c>
      <c r="C970" s="31">
        <v>4399</v>
      </c>
      <c r="D970" s="31">
        <v>1399992018</v>
      </c>
      <c r="E970" s="31" t="s">
        <v>7482</v>
      </c>
      <c r="F970" s="30">
        <v>3</v>
      </c>
      <c r="G970" s="29">
        <v>4</v>
      </c>
      <c r="H970" s="29" t="s">
        <v>6667</v>
      </c>
      <c r="I970" s="28">
        <v>41736</v>
      </c>
    </row>
    <row r="971" spans="1:9" x14ac:dyDescent="0.25">
      <c r="A971" s="23" t="str">
        <f>Table13[[#This Row],[Rubric]]&amp;" "&amp;Table13[[#This Row],[Number]]</f>
        <v>EDBE 3315</v>
      </c>
      <c r="B971" s="37" t="s">
        <v>2331</v>
      </c>
      <c r="C971" s="31">
        <v>3315</v>
      </c>
      <c r="D971" s="31">
        <v>1302010004</v>
      </c>
      <c r="E971" s="31" t="s">
        <v>7483</v>
      </c>
      <c r="F971" s="30">
        <v>3</v>
      </c>
      <c r="G971" s="29">
        <v>3</v>
      </c>
      <c r="H971" s="29" t="s">
        <v>6667</v>
      </c>
      <c r="I971" s="28">
        <v>41736</v>
      </c>
    </row>
    <row r="972" spans="1:9" x14ac:dyDescent="0.25">
      <c r="A972" s="23" t="str">
        <f>Table13[[#This Row],[Rubric]]&amp;" "&amp;Table13[[#This Row],[Number]]</f>
        <v>EDBE 3316</v>
      </c>
      <c r="B972" s="37" t="s">
        <v>2331</v>
      </c>
      <c r="C972" s="31">
        <v>3316</v>
      </c>
      <c r="D972" s="31">
        <v>1313150004</v>
      </c>
      <c r="E972" s="31" t="s">
        <v>7484</v>
      </c>
      <c r="F972" s="30">
        <v>3</v>
      </c>
      <c r="G972" s="29">
        <v>3</v>
      </c>
      <c r="H972" s="29" t="s">
        <v>6667</v>
      </c>
      <c r="I972" s="28">
        <v>41736</v>
      </c>
    </row>
    <row r="973" spans="1:9" x14ac:dyDescent="0.25">
      <c r="A973" s="23" t="str">
        <f>Table13[[#This Row],[Rubric]]&amp;" "&amp;Table13[[#This Row],[Number]]</f>
        <v>EDBE 3322</v>
      </c>
      <c r="B973" s="37" t="s">
        <v>2331</v>
      </c>
      <c r="C973" s="31">
        <v>3322</v>
      </c>
      <c r="D973" s="31">
        <v>1302010004</v>
      </c>
      <c r="E973" s="31" t="s">
        <v>7485</v>
      </c>
      <c r="F973" s="30">
        <v>3</v>
      </c>
      <c r="G973" s="29">
        <v>3</v>
      </c>
      <c r="H973" s="29" t="s">
        <v>6667</v>
      </c>
      <c r="I973" s="28">
        <v>41736</v>
      </c>
    </row>
    <row r="974" spans="1:9" x14ac:dyDescent="0.25">
      <c r="A974" s="23" t="str">
        <f>Table13[[#This Row],[Rubric]]&amp;" "&amp;Table13[[#This Row],[Number]]</f>
        <v>EDBE 3324</v>
      </c>
      <c r="B974" s="37" t="s">
        <v>2331</v>
      </c>
      <c r="C974" s="31">
        <v>3324</v>
      </c>
      <c r="D974" s="31">
        <v>1314010001</v>
      </c>
      <c r="E974" s="31" t="s">
        <v>7486</v>
      </c>
      <c r="F974" s="30">
        <v>3</v>
      </c>
      <c r="G974" s="29">
        <v>3</v>
      </c>
      <c r="H974" s="29" t="s">
        <v>6667</v>
      </c>
      <c r="I974" s="28">
        <v>41736</v>
      </c>
    </row>
    <row r="975" spans="1:9" x14ac:dyDescent="0.25">
      <c r="A975" s="23" t="str">
        <f>Table13[[#This Row],[Rubric]]&amp;" "&amp;Table13[[#This Row],[Number]]</f>
        <v>EDBE 4304</v>
      </c>
      <c r="B975" s="37" t="s">
        <v>2331</v>
      </c>
      <c r="C975" s="31">
        <v>4304</v>
      </c>
      <c r="D975" s="31">
        <v>1302010004</v>
      </c>
      <c r="E975" s="31" t="s">
        <v>7487</v>
      </c>
      <c r="F975" s="30">
        <v>3</v>
      </c>
      <c r="G975" s="29">
        <v>4</v>
      </c>
      <c r="H975" s="29" t="s">
        <v>6667</v>
      </c>
      <c r="I975" s="28">
        <v>41736</v>
      </c>
    </row>
    <row r="976" spans="1:9" x14ac:dyDescent="0.25">
      <c r="A976" s="23" t="str">
        <f>Table13[[#This Row],[Rubric]]&amp;" "&amp;Table13[[#This Row],[Number]]</f>
        <v>EDBE 6319</v>
      </c>
      <c r="B976" s="37" t="s">
        <v>2331</v>
      </c>
      <c r="C976" s="31">
        <v>6319</v>
      </c>
      <c r="D976" s="31">
        <v>1310010004</v>
      </c>
      <c r="E976" s="31" t="s">
        <v>7488</v>
      </c>
      <c r="F976" s="30">
        <v>3</v>
      </c>
      <c r="G976" s="29">
        <v>5</v>
      </c>
      <c r="H976" s="29" t="s">
        <v>6667</v>
      </c>
      <c r="I976" s="28">
        <v>41736</v>
      </c>
    </row>
    <row r="977" spans="1:9" x14ac:dyDescent="0.25">
      <c r="A977" s="23" t="str">
        <f>Table13[[#This Row],[Rubric]]&amp;" "&amp;Table13[[#This Row],[Number]]</f>
        <v>EDBE 6322</v>
      </c>
      <c r="B977" s="37" t="s">
        <v>2331</v>
      </c>
      <c r="C977" s="31">
        <v>6322</v>
      </c>
      <c r="D977" s="31">
        <v>1312020004</v>
      </c>
      <c r="E977" s="31" t="s">
        <v>7489</v>
      </c>
      <c r="F977" s="30">
        <v>3</v>
      </c>
      <c r="G977" s="29">
        <v>5</v>
      </c>
      <c r="H977" s="29" t="s">
        <v>6667</v>
      </c>
      <c r="I977" s="28">
        <v>41736</v>
      </c>
    </row>
    <row r="978" spans="1:9" x14ac:dyDescent="0.25">
      <c r="A978" s="23" t="str">
        <f>Table13[[#This Row],[Rubric]]&amp;" "&amp;Table13[[#This Row],[Number]]</f>
        <v>EDBE 6324</v>
      </c>
      <c r="B978" s="37" t="s">
        <v>2331</v>
      </c>
      <c r="C978" s="31">
        <v>6324</v>
      </c>
      <c r="D978" s="31">
        <v>1312020004</v>
      </c>
      <c r="E978" s="31" t="s">
        <v>7490</v>
      </c>
      <c r="F978" s="30">
        <v>3</v>
      </c>
      <c r="G978" s="29">
        <v>5</v>
      </c>
      <c r="H978" s="29" t="s">
        <v>6667</v>
      </c>
      <c r="I978" s="28">
        <v>41736</v>
      </c>
    </row>
    <row r="979" spans="1:9" x14ac:dyDescent="0.25">
      <c r="A979" s="23" t="str">
        <f>Table13[[#This Row],[Rubric]]&amp;" "&amp;Table13[[#This Row],[Number]]</f>
        <v>EDBE 6335</v>
      </c>
      <c r="B979" s="37" t="s">
        <v>2331</v>
      </c>
      <c r="C979" s="31">
        <v>6335</v>
      </c>
      <c r="D979" s="31">
        <v>1312020004</v>
      </c>
      <c r="E979" s="31" t="s">
        <v>7491</v>
      </c>
      <c r="F979" s="30">
        <v>3</v>
      </c>
      <c r="G979" s="29">
        <v>5</v>
      </c>
      <c r="H979" s="29" t="s">
        <v>6667</v>
      </c>
      <c r="I979" s="28">
        <v>41736</v>
      </c>
    </row>
    <row r="980" spans="1:9" x14ac:dyDescent="0.25">
      <c r="A980" s="23" t="str">
        <f>Table13[[#This Row],[Rubric]]&amp;" "&amp;Table13[[#This Row],[Number]]</f>
        <v>EDBE 6350</v>
      </c>
      <c r="B980" s="37" t="s">
        <v>2331</v>
      </c>
      <c r="C980" s="31">
        <v>6350</v>
      </c>
      <c r="D980" s="31">
        <v>1313150004</v>
      </c>
      <c r="E980" s="31" t="s">
        <v>7492</v>
      </c>
      <c r="F980" s="30">
        <v>3</v>
      </c>
      <c r="G980" s="29">
        <v>5</v>
      </c>
      <c r="H980" s="29" t="s">
        <v>6667</v>
      </c>
      <c r="I980" s="28">
        <v>41736</v>
      </c>
    </row>
    <row r="981" spans="1:9" x14ac:dyDescent="0.25">
      <c r="A981" s="23" t="str">
        <f>Table13[[#This Row],[Rubric]]&amp;" "&amp;Table13[[#This Row],[Number]]</f>
        <v>EDBE 6351</v>
      </c>
      <c r="B981" s="37" t="s">
        <v>2331</v>
      </c>
      <c r="C981" s="31">
        <v>6351</v>
      </c>
      <c r="D981" s="31">
        <v>1302010004</v>
      </c>
      <c r="E981" s="31" t="s">
        <v>7493</v>
      </c>
      <c r="F981" s="30">
        <v>3</v>
      </c>
      <c r="G981" s="29">
        <v>5</v>
      </c>
      <c r="H981" s="29" t="s">
        <v>6667</v>
      </c>
      <c r="I981" s="28">
        <v>41736</v>
      </c>
    </row>
    <row r="982" spans="1:9" x14ac:dyDescent="0.25">
      <c r="A982" s="23" t="str">
        <f>Table13[[#This Row],[Rubric]]&amp;" "&amp;Table13[[#This Row],[Number]]</f>
        <v>EDCI 3330</v>
      </c>
      <c r="B982" s="37" t="s">
        <v>2350</v>
      </c>
      <c r="C982" s="31">
        <v>3330</v>
      </c>
      <c r="D982" s="31">
        <v>1303010004</v>
      </c>
      <c r="E982" s="31" t="s">
        <v>7494</v>
      </c>
      <c r="F982" s="30">
        <v>3</v>
      </c>
      <c r="G982" s="29">
        <v>3</v>
      </c>
      <c r="H982" s="29" t="s">
        <v>6667</v>
      </c>
      <c r="I982" s="28">
        <v>41736</v>
      </c>
    </row>
    <row r="983" spans="1:9" x14ac:dyDescent="0.25">
      <c r="A983" s="23" t="str">
        <f>Table13[[#This Row],[Rubric]]&amp;" "&amp;Table13[[#This Row],[Number]]</f>
        <v>EDCI 3331</v>
      </c>
      <c r="B983" s="37" t="s">
        <v>2350</v>
      </c>
      <c r="C983" s="31">
        <v>3331</v>
      </c>
      <c r="D983" s="31">
        <v>1313090004</v>
      </c>
      <c r="E983" s="31" t="s">
        <v>7495</v>
      </c>
      <c r="F983" s="30">
        <v>3</v>
      </c>
      <c r="G983" s="29">
        <v>3</v>
      </c>
      <c r="H983" s="29" t="s">
        <v>6667</v>
      </c>
      <c r="I983" s="28">
        <v>41736</v>
      </c>
    </row>
    <row r="984" spans="1:9" x14ac:dyDescent="0.25">
      <c r="A984" s="23" t="str">
        <f>Table13[[#This Row],[Rubric]]&amp;" "&amp;Table13[[#This Row],[Number]]</f>
        <v>EDCI 3332</v>
      </c>
      <c r="B984" s="37" t="s">
        <v>2350</v>
      </c>
      <c r="C984" s="31">
        <v>3332</v>
      </c>
      <c r="D984" s="31">
        <v>1313090004</v>
      </c>
      <c r="E984" s="31" t="s">
        <v>7496</v>
      </c>
      <c r="F984" s="30">
        <v>3</v>
      </c>
      <c r="G984" s="29">
        <v>3</v>
      </c>
      <c r="H984" s="29" t="s">
        <v>6667</v>
      </c>
      <c r="I984" s="28">
        <v>41736</v>
      </c>
    </row>
    <row r="985" spans="1:9" x14ac:dyDescent="0.25">
      <c r="A985" s="23" t="str">
        <f>Table13[[#This Row],[Rubric]]&amp;" "&amp;Table13[[#This Row],[Number]]</f>
        <v>EDCI 3333</v>
      </c>
      <c r="B985" s="37" t="s">
        <v>2350</v>
      </c>
      <c r="C985" s="31">
        <v>3333</v>
      </c>
      <c r="D985" s="31">
        <v>1303010004</v>
      </c>
      <c r="E985" s="31" t="s">
        <v>7497</v>
      </c>
      <c r="F985" s="30">
        <v>3</v>
      </c>
      <c r="G985" s="29">
        <v>3</v>
      </c>
      <c r="H985" s="29" t="s">
        <v>6667</v>
      </c>
      <c r="I985" s="28">
        <v>41736</v>
      </c>
    </row>
    <row r="986" spans="1:9" x14ac:dyDescent="0.25">
      <c r="A986" s="23" t="str">
        <f>Table13[[#This Row],[Rubric]]&amp;" "&amp;Table13[[#This Row],[Number]]</f>
        <v>EDCI 3334</v>
      </c>
      <c r="B986" s="37" t="s">
        <v>2350</v>
      </c>
      <c r="C986" s="31">
        <v>3334</v>
      </c>
      <c r="D986" s="31">
        <v>1313090004</v>
      </c>
      <c r="E986" s="31" t="s">
        <v>7498</v>
      </c>
      <c r="F986" s="30">
        <v>3</v>
      </c>
      <c r="G986" s="29">
        <v>3</v>
      </c>
      <c r="H986" s="29" t="s">
        <v>6667</v>
      </c>
      <c r="I986" s="28">
        <v>41736</v>
      </c>
    </row>
    <row r="987" spans="1:9" x14ac:dyDescent="0.25">
      <c r="A987" s="23" t="str">
        <f>Table13[[#This Row],[Rubric]]&amp;" "&amp;Table13[[#This Row],[Number]]</f>
        <v>EDCI 3335</v>
      </c>
      <c r="B987" s="37" t="s">
        <v>2350</v>
      </c>
      <c r="C987" s="31">
        <v>3335</v>
      </c>
      <c r="D987" s="31">
        <v>1313110002</v>
      </c>
      <c r="E987" s="31" t="s">
        <v>7499</v>
      </c>
      <c r="F987" s="30">
        <v>3</v>
      </c>
      <c r="G987" s="29">
        <v>3</v>
      </c>
      <c r="H987" s="29" t="s">
        <v>6667</v>
      </c>
      <c r="I987" s="28">
        <v>41736</v>
      </c>
    </row>
    <row r="988" spans="1:9" x14ac:dyDescent="0.25">
      <c r="A988" s="23" t="str">
        <f>Table13[[#This Row],[Rubric]]&amp;" "&amp;Table13[[#This Row],[Number]]</f>
        <v>EDCI 4306</v>
      </c>
      <c r="B988" s="37" t="s">
        <v>2350</v>
      </c>
      <c r="C988" s="31">
        <v>4306</v>
      </c>
      <c r="D988" s="31">
        <v>1303010018</v>
      </c>
      <c r="E988" s="31" t="s">
        <v>7500</v>
      </c>
      <c r="F988" s="30">
        <v>3</v>
      </c>
      <c r="G988" s="29">
        <v>4</v>
      </c>
      <c r="H988" s="29" t="s">
        <v>6667</v>
      </c>
      <c r="I988" s="28">
        <v>41736</v>
      </c>
    </row>
    <row r="989" spans="1:9" x14ac:dyDescent="0.25">
      <c r="A989" s="23" t="str">
        <f>Table13[[#This Row],[Rubric]]&amp;" "&amp;Table13[[#This Row],[Number]]</f>
        <v>EDCI 4398</v>
      </c>
      <c r="B989" s="37" t="s">
        <v>2350</v>
      </c>
      <c r="C989" s="31">
        <v>4398</v>
      </c>
      <c r="D989" s="31">
        <v>1312060004</v>
      </c>
      <c r="E989" s="31" t="s">
        <v>7501</v>
      </c>
      <c r="F989" s="30">
        <v>3</v>
      </c>
      <c r="G989" s="29">
        <v>4</v>
      </c>
      <c r="H989" s="29" t="s">
        <v>6667</v>
      </c>
      <c r="I989" s="28">
        <v>41736</v>
      </c>
    </row>
    <row r="990" spans="1:9" x14ac:dyDescent="0.25">
      <c r="A990" s="23" t="str">
        <f>Table13[[#This Row],[Rubric]]&amp;" "&amp;Table13[[#This Row],[Number]]</f>
        <v>EDCI 4399</v>
      </c>
      <c r="B990" s="37" t="s">
        <v>2350</v>
      </c>
      <c r="C990" s="31">
        <v>4399</v>
      </c>
      <c r="D990" s="31">
        <v>1312050004</v>
      </c>
      <c r="E990" s="31" t="s">
        <v>7502</v>
      </c>
      <c r="F990" s="30">
        <v>3</v>
      </c>
      <c r="G990" s="29">
        <v>4</v>
      </c>
      <c r="H990" s="29" t="s">
        <v>6667</v>
      </c>
      <c r="I990" s="28">
        <v>41790</v>
      </c>
    </row>
    <row r="991" spans="1:9" x14ac:dyDescent="0.25">
      <c r="A991" s="23" t="str">
        <f>Table13[[#This Row],[Rubric]]&amp;" "&amp;Table13[[#This Row],[Number]]</f>
        <v>EDCI 6302</v>
      </c>
      <c r="B991" s="37" t="s">
        <v>2350</v>
      </c>
      <c r="C991" s="31">
        <v>6302</v>
      </c>
      <c r="D991" s="31">
        <v>3023010001</v>
      </c>
      <c r="E991" s="31" t="s">
        <v>7503</v>
      </c>
      <c r="F991" s="30">
        <v>3</v>
      </c>
      <c r="G991" s="29">
        <v>5</v>
      </c>
      <c r="H991" s="29" t="s">
        <v>6667</v>
      </c>
      <c r="I991" s="28">
        <v>41736</v>
      </c>
    </row>
    <row r="992" spans="1:9" x14ac:dyDescent="0.25">
      <c r="A992" s="23" t="str">
        <f>Table13[[#This Row],[Rubric]]&amp;" "&amp;Table13[[#This Row],[Number]]</f>
        <v>EDCI 6303</v>
      </c>
      <c r="B992" s="37" t="s">
        <v>2350</v>
      </c>
      <c r="C992" s="31">
        <v>6303</v>
      </c>
      <c r="D992" s="31">
        <v>1309010004</v>
      </c>
      <c r="E992" s="31" t="s">
        <v>7504</v>
      </c>
      <c r="F992" s="30">
        <v>3</v>
      </c>
      <c r="G992" s="29">
        <v>5</v>
      </c>
      <c r="H992" s="29" t="s">
        <v>6702</v>
      </c>
      <c r="I992" s="28">
        <v>41736</v>
      </c>
    </row>
    <row r="993" spans="1:9" x14ac:dyDescent="0.25">
      <c r="A993" s="23" t="str">
        <f>Table13[[#This Row],[Rubric]]&amp;" "&amp;Table13[[#This Row],[Number]]</f>
        <v>EDCI 6304</v>
      </c>
      <c r="B993" s="37" t="s">
        <v>2350</v>
      </c>
      <c r="C993" s="31">
        <v>6304</v>
      </c>
      <c r="D993" s="31">
        <v>1306040004</v>
      </c>
      <c r="E993" s="31" t="s">
        <v>7505</v>
      </c>
      <c r="F993" s="30">
        <v>3</v>
      </c>
      <c r="G993" s="29">
        <v>5</v>
      </c>
      <c r="H993" s="29" t="s">
        <v>6667</v>
      </c>
      <c r="I993" s="28">
        <v>41736</v>
      </c>
    </row>
    <row r="994" spans="1:9" x14ac:dyDescent="0.25">
      <c r="A994" s="23" t="str">
        <f>Table13[[#This Row],[Rubric]]&amp;" "&amp;Table13[[#This Row],[Number]]</f>
        <v>EDCI 6305</v>
      </c>
      <c r="B994" s="37" t="s">
        <v>2350</v>
      </c>
      <c r="C994" s="31">
        <v>6305</v>
      </c>
      <c r="D994" s="31">
        <v>1312050004</v>
      </c>
      <c r="E994" s="31" t="s">
        <v>7506</v>
      </c>
      <c r="F994" s="30">
        <v>3</v>
      </c>
      <c r="G994" s="29">
        <v>5</v>
      </c>
      <c r="H994" s="29" t="s">
        <v>6667</v>
      </c>
      <c r="I994" s="28">
        <v>41736</v>
      </c>
    </row>
    <row r="995" spans="1:9" x14ac:dyDescent="0.25">
      <c r="A995" s="23" t="str">
        <f>Table13[[#This Row],[Rubric]]&amp;" "&amp;Table13[[#This Row],[Number]]</f>
        <v>EDCI 6306</v>
      </c>
      <c r="B995" s="37" t="s">
        <v>2350</v>
      </c>
      <c r="C995" s="31">
        <v>6306</v>
      </c>
      <c r="D995" s="31">
        <v>1303010004</v>
      </c>
      <c r="E995" s="31" t="s">
        <v>7507</v>
      </c>
      <c r="F995" s="30">
        <v>3</v>
      </c>
      <c r="G995" s="29">
        <v>5</v>
      </c>
      <c r="H995" s="29" t="s">
        <v>6702</v>
      </c>
      <c r="I995" s="28">
        <v>41736</v>
      </c>
    </row>
    <row r="996" spans="1:9" x14ac:dyDescent="0.25">
      <c r="A996" s="23" t="str">
        <f>Table13[[#This Row],[Rubric]]&amp;" "&amp;Table13[[#This Row],[Number]]</f>
        <v>EDCI 6307</v>
      </c>
      <c r="B996" s="37" t="s">
        <v>2350</v>
      </c>
      <c r="C996" s="31">
        <v>6307</v>
      </c>
      <c r="D996" s="31">
        <v>1306030004</v>
      </c>
      <c r="E996" s="31" t="s">
        <v>7508</v>
      </c>
      <c r="F996" s="30">
        <v>3</v>
      </c>
      <c r="G996" s="29">
        <v>5</v>
      </c>
      <c r="H996" s="29" t="s">
        <v>6702</v>
      </c>
      <c r="I996" s="28">
        <v>41736</v>
      </c>
    </row>
    <row r="997" spans="1:9" x14ac:dyDescent="0.25">
      <c r="A997" s="23" t="str">
        <f>Table13[[#This Row],[Rubric]]&amp;" "&amp;Table13[[#This Row],[Number]]</f>
        <v>EDCI 6308</v>
      </c>
      <c r="B997" s="37" t="s">
        <v>2350</v>
      </c>
      <c r="C997" s="31">
        <v>6308</v>
      </c>
      <c r="D997" s="31">
        <v>1313040004</v>
      </c>
      <c r="E997" s="31" t="s">
        <v>7509</v>
      </c>
      <c r="F997" s="30">
        <v>3</v>
      </c>
      <c r="G997" s="29">
        <v>5</v>
      </c>
      <c r="H997" s="29" t="s">
        <v>6702</v>
      </c>
      <c r="I997" s="28">
        <v>41736</v>
      </c>
    </row>
    <row r="998" spans="1:9" x14ac:dyDescent="0.25">
      <c r="A998" s="23" t="str">
        <f>Table13[[#This Row],[Rubric]]&amp;" "&amp;Table13[[#This Row],[Number]]</f>
        <v>EDCI 6310</v>
      </c>
      <c r="B998" s="37" t="s">
        <v>2350</v>
      </c>
      <c r="C998" s="31">
        <v>6310</v>
      </c>
      <c r="D998" s="31">
        <v>1306010004</v>
      </c>
      <c r="E998" s="31" t="s">
        <v>7510</v>
      </c>
      <c r="F998" s="30">
        <v>3</v>
      </c>
      <c r="G998" s="29">
        <v>5</v>
      </c>
      <c r="H998" s="29" t="s">
        <v>6667</v>
      </c>
      <c r="I998" s="28">
        <v>41736</v>
      </c>
    </row>
    <row r="999" spans="1:9" x14ac:dyDescent="0.25">
      <c r="A999" s="23" t="str">
        <f>Table13[[#This Row],[Rubric]]&amp;" "&amp;Table13[[#This Row],[Number]]</f>
        <v>EDEC 4314</v>
      </c>
      <c r="B999" s="37" t="s">
        <v>7511</v>
      </c>
      <c r="C999" s="31">
        <v>4314</v>
      </c>
      <c r="D999" s="31">
        <v>1312090004</v>
      </c>
      <c r="E999" s="31" t="s">
        <v>7512</v>
      </c>
      <c r="F999" s="30">
        <v>3</v>
      </c>
      <c r="G999" s="29">
        <v>4</v>
      </c>
      <c r="H999" s="29" t="s">
        <v>6667</v>
      </c>
      <c r="I999" s="28">
        <v>41736</v>
      </c>
    </row>
    <row r="1000" spans="1:9" x14ac:dyDescent="0.25">
      <c r="A1000" s="23" t="str">
        <f>Table13[[#This Row],[Rubric]]&amp;" "&amp;Table13[[#This Row],[Number]]</f>
        <v>EDEC 4391</v>
      </c>
      <c r="B1000" s="37" t="s">
        <v>7511</v>
      </c>
      <c r="C1000" s="31">
        <v>4391</v>
      </c>
      <c r="D1000" s="31">
        <v>1312100004</v>
      </c>
      <c r="E1000" s="31" t="s">
        <v>7513</v>
      </c>
      <c r="F1000" s="30">
        <v>3</v>
      </c>
      <c r="G1000" s="29">
        <v>4</v>
      </c>
      <c r="H1000" s="29" t="s">
        <v>6667</v>
      </c>
      <c r="I1000" s="28">
        <v>41736</v>
      </c>
    </row>
    <row r="1001" spans="1:9" x14ac:dyDescent="0.25">
      <c r="A1001" s="23" t="str">
        <f>Table13[[#This Row],[Rubric]]&amp;" "&amp;Table13[[#This Row],[Number]]</f>
        <v>EDEC 4392</v>
      </c>
      <c r="B1001" s="37" t="s">
        <v>7511</v>
      </c>
      <c r="C1001" s="31">
        <v>4392</v>
      </c>
      <c r="D1001" s="31">
        <v>1311010004</v>
      </c>
      <c r="E1001" s="31" t="s">
        <v>7514</v>
      </c>
      <c r="F1001" s="30">
        <v>3</v>
      </c>
      <c r="G1001" s="29">
        <v>4</v>
      </c>
      <c r="H1001" s="29" t="s">
        <v>6667</v>
      </c>
      <c r="I1001" s="28">
        <v>41736</v>
      </c>
    </row>
    <row r="1002" spans="1:9" x14ac:dyDescent="0.25">
      <c r="A1002" s="23" t="str">
        <f>Table13[[#This Row],[Rubric]]&amp;" "&amp;Table13[[#This Row],[Number]]</f>
        <v>EDEC 4393</v>
      </c>
      <c r="B1002" s="37" t="s">
        <v>7511</v>
      </c>
      <c r="C1002" s="31">
        <v>4393</v>
      </c>
      <c r="D1002" s="31">
        <v>1302010004</v>
      </c>
      <c r="E1002" s="31" t="s">
        <v>7515</v>
      </c>
      <c r="F1002" s="30">
        <v>3</v>
      </c>
      <c r="G1002" s="29">
        <v>4</v>
      </c>
      <c r="H1002" s="29" t="s">
        <v>6667</v>
      </c>
      <c r="I1002" s="28">
        <v>41736</v>
      </c>
    </row>
    <row r="1003" spans="1:9" x14ac:dyDescent="0.25">
      <c r="A1003" s="23" t="str">
        <f>Table13[[#This Row],[Rubric]]&amp;" "&amp;Table13[[#This Row],[Number]]</f>
        <v>EDEC 4394</v>
      </c>
      <c r="B1003" s="37" t="s">
        <v>7511</v>
      </c>
      <c r="C1003" s="31">
        <v>4394</v>
      </c>
      <c r="D1003" s="31">
        <v>1312100004</v>
      </c>
      <c r="E1003" s="31" t="s">
        <v>7516</v>
      </c>
      <c r="F1003" s="30">
        <v>3</v>
      </c>
      <c r="G1003" s="29">
        <v>4</v>
      </c>
      <c r="H1003" s="29" t="s">
        <v>6667</v>
      </c>
      <c r="I1003" s="28">
        <v>41736</v>
      </c>
    </row>
    <row r="1004" spans="1:9" x14ac:dyDescent="0.25">
      <c r="A1004" s="23" t="str">
        <f>Table13[[#This Row],[Rubric]]&amp;" "&amp;Table13[[#This Row],[Number]]</f>
        <v>EDEC 6380</v>
      </c>
      <c r="B1004" s="37" t="s">
        <v>7511</v>
      </c>
      <c r="C1004" s="31">
        <v>6380</v>
      </c>
      <c r="D1004" s="31">
        <v>1312100004</v>
      </c>
      <c r="E1004" s="31" t="s">
        <v>7517</v>
      </c>
      <c r="F1004" s="30">
        <v>3</v>
      </c>
      <c r="G1004" s="29">
        <v>5</v>
      </c>
      <c r="H1004" s="29" t="s">
        <v>6667</v>
      </c>
      <c r="I1004" s="28">
        <v>41736</v>
      </c>
    </row>
    <row r="1005" spans="1:9" x14ac:dyDescent="0.25">
      <c r="A1005" s="23" t="str">
        <f>Table13[[#This Row],[Rubric]]&amp;" "&amp;Table13[[#This Row],[Number]]</f>
        <v>EDEC 6381</v>
      </c>
      <c r="B1005" s="37" t="s">
        <v>7511</v>
      </c>
      <c r="C1005" s="31">
        <v>6381</v>
      </c>
      <c r="D1005" s="31">
        <v>1312100004</v>
      </c>
      <c r="E1005" s="31" t="s">
        <v>7518</v>
      </c>
      <c r="F1005" s="30">
        <v>3</v>
      </c>
      <c r="G1005" s="29">
        <v>5</v>
      </c>
      <c r="H1005" s="29" t="s">
        <v>6667</v>
      </c>
      <c r="I1005" s="28">
        <v>41736</v>
      </c>
    </row>
    <row r="1006" spans="1:9" x14ac:dyDescent="0.25">
      <c r="A1006" s="23" t="str">
        <f>Table13[[#This Row],[Rubric]]&amp;" "&amp;Table13[[#This Row],[Number]]</f>
        <v>EDEC 6382</v>
      </c>
      <c r="B1006" s="37" t="s">
        <v>7511</v>
      </c>
      <c r="C1006" s="31">
        <v>6382</v>
      </c>
      <c r="D1006" s="31">
        <v>1312100004</v>
      </c>
      <c r="E1006" s="31" t="s">
        <v>7519</v>
      </c>
      <c r="F1006" s="30">
        <v>3</v>
      </c>
      <c r="G1006" s="29">
        <v>5</v>
      </c>
      <c r="H1006" s="29" t="s">
        <v>6667</v>
      </c>
      <c r="I1006" s="28">
        <v>41736</v>
      </c>
    </row>
    <row r="1007" spans="1:9" x14ac:dyDescent="0.25">
      <c r="A1007" s="23" t="str">
        <f>Table13[[#This Row],[Rubric]]&amp;" "&amp;Table13[[#This Row],[Number]]</f>
        <v>EDEC 6390</v>
      </c>
      <c r="B1007" s="37" t="s">
        <v>7511</v>
      </c>
      <c r="C1007" s="31">
        <v>6390</v>
      </c>
      <c r="D1007" s="31">
        <v>1312100004</v>
      </c>
      <c r="E1007" s="31" t="s">
        <v>7520</v>
      </c>
      <c r="F1007" s="30">
        <v>3</v>
      </c>
      <c r="G1007" s="29">
        <v>5</v>
      </c>
      <c r="H1007" s="29" t="s">
        <v>6667</v>
      </c>
      <c r="I1007" s="28">
        <v>41736</v>
      </c>
    </row>
    <row r="1008" spans="1:9" x14ac:dyDescent="0.25">
      <c r="A1008" s="23" t="str">
        <f>Table13[[#This Row],[Rubric]]&amp;" "&amp;Table13[[#This Row],[Number]]</f>
        <v>EDEC 6391</v>
      </c>
      <c r="B1008" s="37" t="s">
        <v>7511</v>
      </c>
      <c r="C1008" s="31">
        <v>6391</v>
      </c>
      <c r="D1008" s="31">
        <v>1312100004</v>
      </c>
      <c r="E1008" s="31" t="s">
        <v>7521</v>
      </c>
      <c r="F1008" s="30">
        <v>3</v>
      </c>
      <c r="G1008" s="29">
        <v>5</v>
      </c>
      <c r="H1008" s="29" t="s">
        <v>6667</v>
      </c>
      <c r="I1008" s="28">
        <v>41736</v>
      </c>
    </row>
    <row r="1009" spans="1:9" x14ac:dyDescent="0.25">
      <c r="A1009" s="23" t="str">
        <f>Table13[[#This Row],[Rubric]]&amp;" "&amp;Table13[[#This Row],[Number]]</f>
        <v>EDEC 6392</v>
      </c>
      <c r="B1009" s="37" t="s">
        <v>7511</v>
      </c>
      <c r="C1009" s="31">
        <v>6392</v>
      </c>
      <c r="D1009" s="31">
        <v>1312100004</v>
      </c>
      <c r="E1009" s="31" t="s">
        <v>7522</v>
      </c>
      <c r="F1009" s="30">
        <v>3</v>
      </c>
      <c r="G1009" s="29">
        <v>5</v>
      </c>
      <c r="H1009" s="29" t="s">
        <v>6667</v>
      </c>
      <c r="I1009" s="28">
        <v>41736</v>
      </c>
    </row>
    <row r="1010" spans="1:9" x14ac:dyDescent="0.25">
      <c r="A1010" s="23" t="str">
        <f>Table13[[#This Row],[Rubric]]&amp;" "&amp;Table13[[#This Row],[Number]]</f>
        <v>EDMA 6309</v>
      </c>
      <c r="B1010" s="37" t="s">
        <v>7523</v>
      </c>
      <c r="C1010" s="31">
        <v>6309</v>
      </c>
      <c r="D1010" s="31">
        <v>1313110002</v>
      </c>
      <c r="E1010" s="31" t="s">
        <v>7524</v>
      </c>
      <c r="F1010" s="30">
        <v>3</v>
      </c>
      <c r="G1010" s="29">
        <v>5</v>
      </c>
      <c r="H1010" s="29" t="s">
        <v>6667</v>
      </c>
      <c r="I1010" s="28">
        <v>41736</v>
      </c>
    </row>
    <row r="1011" spans="1:9" x14ac:dyDescent="0.25">
      <c r="A1011" s="23" t="str">
        <f>Table13[[#This Row],[Rubric]]&amp;" "&amp;Table13[[#This Row],[Number]]</f>
        <v>EDMA 6328</v>
      </c>
      <c r="B1011" s="37" t="s">
        <v>7523</v>
      </c>
      <c r="C1011" s="31">
        <v>6328</v>
      </c>
      <c r="D1011" s="31">
        <v>1313110002</v>
      </c>
      <c r="E1011" s="31" t="s">
        <v>7525</v>
      </c>
      <c r="F1011" s="30">
        <v>3</v>
      </c>
      <c r="G1011" s="29">
        <v>5</v>
      </c>
      <c r="H1011" s="29" t="s">
        <v>6702</v>
      </c>
      <c r="I1011" s="28">
        <v>41736</v>
      </c>
    </row>
    <row r="1012" spans="1:9" x14ac:dyDescent="0.25">
      <c r="A1012" s="23" t="str">
        <f>Table13[[#This Row],[Rubric]]&amp;" "&amp;Table13[[#This Row],[Number]]</f>
        <v>EDSC 6326</v>
      </c>
      <c r="B1012" s="37" t="s">
        <v>7526</v>
      </c>
      <c r="C1012" s="31">
        <v>6326</v>
      </c>
      <c r="D1012" s="31">
        <v>1313160002</v>
      </c>
      <c r="E1012" s="31" t="s">
        <v>7527</v>
      </c>
      <c r="F1012" s="30">
        <v>3</v>
      </c>
      <c r="G1012" s="29">
        <v>5</v>
      </c>
      <c r="H1012" s="29" t="s">
        <v>6702</v>
      </c>
      <c r="I1012" s="28">
        <v>41736</v>
      </c>
    </row>
    <row r="1013" spans="1:9" x14ac:dyDescent="0.25">
      <c r="A1013" s="23" t="str">
        <f>Table13[[#This Row],[Rubric]]&amp;" "&amp;Table13[[#This Row],[Number]]</f>
        <v>EDTC 6301</v>
      </c>
      <c r="B1013" s="37" t="s">
        <v>2393</v>
      </c>
      <c r="C1013" s="31">
        <v>6301</v>
      </c>
      <c r="D1013" s="31">
        <v>1313090004</v>
      </c>
      <c r="E1013" s="31" t="s">
        <v>7528</v>
      </c>
      <c r="F1013" s="30">
        <v>3</v>
      </c>
      <c r="G1013" s="29">
        <v>5</v>
      </c>
      <c r="H1013" s="29" t="s">
        <v>6667</v>
      </c>
      <c r="I1013" s="28">
        <v>41736</v>
      </c>
    </row>
    <row r="1014" spans="1:9" x14ac:dyDescent="0.25">
      <c r="A1014" s="23" t="str">
        <f>Table13[[#This Row],[Rubric]]&amp;" "&amp;Table13[[#This Row],[Number]]</f>
        <v>EDTC 6302</v>
      </c>
      <c r="B1014" s="37" t="s">
        <v>2393</v>
      </c>
      <c r="C1014" s="31">
        <v>6302</v>
      </c>
      <c r="D1014" s="31">
        <v>1313090004</v>
      </c>
      <c r="E1014" s="31" t="s">
        <v>7529</v>
      </c>
      <c r="F1014" s="30">
        <v>3</v>
      </c>
      <c r="G1014" s="29">
        <v>5</v>
      </c>
      <c r="H1014" s="29" t="s">
        <v>6667</v>
      </c>
      <c r="I1014" s="28">
        <v>41736</v>
      </c>
    </row>
    <row r="1015" spans="1:9" x14ac:dyDescent="0.25">
      <c r="A1015" s="23" t="str">
        <f>Table13[[#This Row],[Rubric]]&amp;" "&amp;Table13[[#This Row],[Number]]</f>
        <v>EDTC 6303</v>
      </c>
      <c r="B1015" s="37" t="s">
        <v>2393</v>
      </c>
      <c r="C1015" s="31">
        <v>6303</v>
      </c>
      <c r="D1015" s="31">
        <v>1313090004</v>
      </c>
      <c r="E1015" s="31" t="s">
        <v>2405</v>
      </c>
      <c r="F1015" s="30">
        <v>3</v>
      </c>
      <c r="G1015" s="29">
        <v>5</v>
      </c>
      <c r="H1015" s="29" t="s">
        <v>6667</v>
      </c>
      <c r="I1015" s="28">
        <v>41736</v>
      </c>
    </row>
    <row r="1016" spans="1:9" x14ac:dyDescent="0.25">
      <c r="A1016" s="23" t="str">
        <f>Table13[[#This Row],[Rubric]]&amp;" "&amp;Table13[[#This Row],[Number]]</f>
        <v>EDTC 6304</v>
      </c>
      <c r="B1016" s="37" t="s">
        <v>2393</v>
      </c>
      <c r="C1016" s="31">
        <v>6304</v>
      </c>
      <c r="D1016" s="31">
        <v>1313090004</v>
      </c>
      <c r="E1016" s="31" t="s">
        <v>7530</v>
      </c>
      <c r="F1016" s="30">
        <v>3</v>
      </c>
      <c r="G1016" s="29">
        <v>5</v>
      </c>
      <c r="H1016" s="29" t="s">
        <v>6667</v>
      </c>
      <c r="I1016" s="28">
        <v>41736</v>
      </c>
    </row>
    <row r="1017" spans="1:9" x14ac:dyDescent="0.25">
      <c r="A1017" s="23" t="str">
        <f>Table13[[#This Row],[Rubric]]&amp;" "&amp;Table13[[#This Row],[Number]]</f>
        <v>EDTC 6305</v>
      </c>
      <c r="B1017" s="37" t="s">
        <v>2393</v>
      </c>
      <c r="C1017" s="31">
        <v>6305</v>
      </c>
      <c r="D1017" s="31">
        <v>1312050004</v>
      </c>
      <c r="E1017" s="31" t="s">
        <v>7531</v>
      </c>
      <c r="F1017" s="30">
        <v>3</v>
      </c>
      <c r="G1017" s="29">
        <v>5</v>
      </c>
      <c r="H1017" s="29" t="s">
        <v>6702</v>
      </c>
      <c r="I1017" s="28">
        <v>41736</v>
      </c>
    </row>
    <row r="1018" spans="1:9" x14ac:dyDescent="0.25">
      <c r="A1018" s="23" t="str">
        <f>Table13[[#This Row],[Rubric]]&amp;" "&amp;Table13[[#This Row],[Number]]</f>
        <v>EDTC 6306</v>
      </c>
      <c r="B1018" s="37" t="s">
        <v>2393</v>
      </c>
      <c r="C1018" s="31">
        <v>6306</v>
      </c>
      <c r="D1018" s="31">
        <v>1313090004</v>
      </c>
      <c r="E1018" s="31" t="s">
        <v>7532</v>
      </c>
      <c r="F1018" s="30">
        <v>3</v>
      </c>
      <c r="G1018" s="29">
        <v>5</v>
      </c>
      <c r="H1018" s="29" t="s">
        <v>6702</v>
      </c>
      <c r="I1018" s="28">
        <v>41736</v>
      </c>
    </row>
    <row r="1019" spans="1:9" x14ac:dyDescent="0.25">
      <c r="A1019" s="23" t="str">
        <f>Table13[[#This Row],[Rubric]]&amp;" "&amp;Table13[[#This Row],[Number]]</f>
        <v>EDUC 4301</v>
      </c>
      <c r="B1019" s="37" t="s">
        <v>2413</v>
      </c>
      <c r="C1019" s="31">
        <v>4301</v>
      </c>
      <c r="D1019" s="31">
        <v>1312060004</v>
      </c>
      <c r="E1019" s="31" t="s">
        <v>7533</v>
      </c>
      <c r="F1019" s="30">
        <v>3</v>
      </c>
      <c r="G1019" s="29">
        <v>4</v>
      </c>
      <c r="H1019" s="29" t="s">
        <v>6667</v>
      </c>
      <c r="I1019" s="28">
        <v>41736</v>
      </c>
    </row>
    <row r="1020" spans="1:9" x14ac:dyDescent="0.25">
      <c r="A1020" s="23" t="str">
        <f>Table13[[#This Row],[Rubric]]&amp;" "&amp;Table13[[#This Row],[Number]]</f>
        <v>EDUC 4302</v>
      </c>
      <c r="B1020" s="37" t="s">
        <v>2413</v>
      </c>
      <c r="C1020" s="31">
        <v>4302</v>
      </c>
      <c r="D1020" s="31">
        <v>1312060004</v>
      </c>
      <c r="E1020" s="31" t="s">
        <v>7534</v>
      </c>
      <c r="F1020" s="30">
        <v>3</v>
      </c>
      <c r="G1020" s="29">
        <v>4</v>
      </c>
      <c r="H1020" s="29" t="s">
        <v>6667</v>
      </c>
      <c r="I1020" s="28">
        <v>41736</v>
      </c>
    </row>
    <row r="1021" spans="1:9" x14ac:dyDescent="0.25">
      <c r="A1021" s="23" t="str">
        <f>Table13[[#This Row],[Rubric]]&amp;" "&amp;Table13[[#This Row],[Number]]</f>
        <v>EDUC 4303</v>
      </c>
      <c r="B1021" s="37" t="s">
        <v>2413</v>
      </c>
      <c r="C1021" s="31">
        <v>4303</v>
      </c>
      <c r="D1021" s="31">
        <v>1310010004</v>
      </c>
      <c r="E1021" s="31" t="s">
        <v>7535</v>
      </c>
      <c r="F1021" s="30">
        <v>3</v>
      </c>
      <c r="G1021" s="29">
        <v>4</v>
      </c>
      <c r="H1021" s="29" t="s">
        <v>6667</v>
      </c>
      <c r="I1021" s="28">
        <v>41736</v>
      </c>
    </row>
    <row r="1022" spans="1:9" x14ac:dyDescent="0.25">
      <c r="A1022" s="23" t="str">
        <f>Table13[[#This Row],[Rubric]]&amp;" "&amp;Table13[[#This Row],[Number]]</f>
        <v>EDUC 4304</v>
      </c>
      <c r="B1022" s="37" t="s">
        <v>2413</v>
      </c>
      <c r="C1022" s="31">
        <v>4304</v>
      </c>
      <c r="D1022" s="31">
        <v>1303010004</v>
      </c>
      <c r="E1022" s="31" t="s">
        <v>7536</v>
      </c>
      <c r="F1022" s="30">
        <v>3</v>
      </c>
      <c r="G1022" s="29">
        <v>4</v>
      </c>
      <c r="H1022" s="29" t="s">
        <v>6667</v>
      </c>
      <c r="I1022" s="28">
        <v>41736</v>
      </c>
    </row>
    <row r="1023" spans="1:9" x14ac:dyDescent="0.25">
      <c r="A1023" s="23" t="str">
        <f>Table13[[#This Row],[Rubric]]&amp;" "&amp;Table13[[#This Row],[Number]]</f>
        <v>EDUC 4611</v>
      </c>
      <c r="B1023" s="37" t="s">
        <v>2413</v>
      </c>
      <c r="C1023" s="31">
        <v>4611</v>
      </c>
      <c r="D1023" s="31">
        <v>1399992018</v>
      </c>
      <c r="E1023" s="31" t="s">
        <v>7537</v>
      </c>
      <c r="F1023" s="30">
        <v>6</v>
      </c>
      <c r="G1023" s="29">
        <v>4</v>
      </c>
      <c r="H1023" s="29" t="s">
        <v>6667</v>
      </c>
      <c r="I1023" s="28">
        <v>41790</v>
      </c>
    </row>
    <row r="1024" spans="1:9" x14ac:dyDescent="0.25">
      <c r="A1024" s="23" t="str">
        <f>Table13[[#This Row],[Rubric]]&amp;" "&amp;Table13[[#This Row],[Number]]</f>
        <v>EDUL 6300</v>
      </c>
      <c r="B1024" s="37" t="s">
        <v>7538</v>
      </c>
      <c r="C1024" s="31">
        <v>6300</v>
      </c>
      <c r="D1024" s="31">
        <v>1306010004</v>
      </c>
      <c r="E1024" s="31" t="s">
        <v>7539</v>
      </c>
      <c r="F1024" s="30">
        <v>3</v>
      </c>
      <c r="G1024" s="29">
        <v>5</v>
      </c>
      <c r="H1024" s="29" t="s">
        <v>6667</v>
      </c>
      <c r="I1024" s="28">
        <v>41736</v>
      </c>
    </row>
    <row r="1025" spans="1:9" x14ac:dyDescent="0.25">
      <c r="A1025" s="23" t="str">
        <f>Table13[[#This Row],[Rubric]]&amp;" "&amp;Table13[[#This Row],[Number]]</f>
        <v>EDUL 6301</v>
      </c>
      <c r="B1025" s="37" t="s">
        <v>7538</v>
      </c>
      <c r="C1025" s="31">
        <v>6301</v>
      </c>
      <c r="D1025" s="31">
        <v>1304010004</v>
      </c>
      <c r="E1025" s="31" t="s">
        <v>7540</v>
      </c>
      <c r="F1025" s="30">
        <v>3</v>
      </c>
      <c r="G1025" s="29">
        <v>5</v>
      </c>
      <c r="H1025" s="29" t="s">
        <v>6667</v>
      </c>
      <c r="I1025" s="28">
        <v>41789</v>
      </c>
    </row>
    <row r="1026" spans="1:9" x14ac:dyDescent="0.25">
      <c r="A1026" s="23" t="str">
        <f>Table13[[#This Row],[Rubric]]&amp;" "&amp;Table13[[#This Row],[Number]]</f>
        <v>EDUL 6330</v>
      </c>
      <c r="B1026" s="37" t="s">
        <v>7538</v>
      </c>
      <c r="C1026" s="31">
        <v>6330</v>
      </c>
      <c r="D1026" s="31">
        <v>1304010004</v>
      </c>
      <c r="E1026" s="31" t="s">
        <v>7541</v>
      </c>
      <c r="F1026" s="30">
        <v>3</v>
      </c>
      <c r="G1026" s="29">
        <v>5</v>
      </c>
      <c r="H1026" s="29" t="s">
        <v>6667</v>
      </c>
      <c r="I1026" s="28">
        <v>41736</v>
      </c>
    </row>
    <row r="1027" spans="1:9" x14ac:dyDescent="0.25">
      <c r="A1027" s="23" t="str">
        <f>Table13[[#This Row],[Rubric]]&amp;" "&amp;Table13[[#This Row],[Number]]</f>
        <v>EDUL 6331</v>
      </c>
      <c r="B1027" s="37" t="s">
        <v>7538</v>
      </c>
      <c r="C1027" s="31">
        <v>6331</v>
      </c>
      <c r="D1027" s="31">
        <v>1304040004</v>
      </c>
      <c r="E1027" s="31" t="s">
        <v>7542</v>
      </c>
      <c r="F1027" s="30">
        <v>3</v>
      </c>
      <c r="G1027" s="29">
        <v>5</v>
      </c>
      <c r="H1027" s="29" t="s">
        <v>6667</v>
      </c>
      <c r="I1027" s="28">
        <v>41736</v>
      </c>
    </row>
    <row r="1028" spans="1:9" x14ac:dyDescent="0.25">
      <c r="A1028" s="23" t="str">
        <f>Table13[[#This Row],[Rubric]]&amp;" "&amp;Table13[[#This Row],[Number]]</f>
        <v>EDUL 6332</v>
      </c>
      <c r="B1028" s="37" t="s">
        <v>7538</v>
      </c>
      <c r="C1028" s="31">
        <v>6332</v>
      </c>
      <c r="D1028" s="31">
        <v>1304010004</v>
      </c>
      <c r="E1028" s="31" t="s">
        <v>7543</v>
      </c>
      <c r="F1028" s="30">
        <v>3</v>
      </c>
      <c r="G1028" s="29">
        <v>5</v>
      </c>
      <c r="H1028" s="29" t="s">
        <v>6667</v>
      </c>
      <c r="I1028" s="28">
        <v>41736</v>
      </c>
    </row>
    <row r="1029" spans="1:9" x14ac:dyDescent="0.25">
      <c r="A1029" s="23" t="str">
        <f>Table13[[#This Row],[Rubric]]&amp;" "&amp;Table13[[#This Row],[Number]]</f>
        <v>EDUL 6333</v>
      </c>
      <c r="B1029" s="37" t="s">
        <v>7538</v>
      </c>
      <c r="C1029" s="31">
        <v>6333</v>
      </c>
      <c r="D1029" s="31">
        <v>1304040004</v>
      </c>
      <c r="E1029" s="31" t="s">
        <v>7544</v>
      </c>
      <c r="F1029" s="30">
        <v>3</v>
      </c>
      <c r="G1029" s="29">
        <v>5</v>
      </c>
      <c r="H1029" s="29" t="s">
        <v>6667</v>
      </c>
      <c r="I1029" s="28">
        <v>41736</v>
      </c>
    </row>
    <row r="1030" spans="1:9" x14ac:dyDescent="0.25">
      <c r="A1030" s="23" t="str">
        <f>Table13[[#This Row],[Rubric]]&amp;" "&amp;Table13[[#This Row],[Number]]</f>
        <v>EDUL 6334</v>
      </c>
      <c r="B1030" s="37" t="s">
        <v>7538</v>
      </c>
      <c r="C1030" s="31">
        <v>6334</v>
      </c>
      <c r="D1030" s="31">
        <v>1304010004</v>
      </c>
      <c r="E1030" s="31" t="s">
        <v>7545</v>
      </c>
      <c r="F1030" s="30">
        <v>3</v>
      </c>
      <c r="G1030" s="29">
        <v>5</v>
      </c>
      <c r="H1030" s="29" t="s">
        <v>6667</v>
      </c>
      <c r="I1030" s="28">
        <v>41736</v>
      </c>
    </row>
    <row r="1031" spans="1:9" x14ac:dyDescent="0.25">
      <c r="A1031" s="23" t="str">
        <f>Table13[[#This Row],[Rubric]]&amp;" "&amp;Table13[[#This Row],[Number]]</f>
        <v>EDUL 6335</v>
      </c>
      <c r="B1031" s="37" t="s">
        <v>7538</v>
      </c>
      <c r="C1031" s="31">
        <v>6335</v>
      </c>
      <c r="D1031" s="31">
        <v>1304010004</v>
      </c>
      <c r="E1031" s="31" t="s">
        <v>7546</v>
      </c>
      <c r="F1031" s="30">
        <v>3</v>
      </c>
      <c r="G1031" s="29">
        <v>5</v>
      </c>
      <c r="H1031" s="29" t="s">
        <v>6667</v>
      </c>
      <c r="I1031" s="28">
        <v>41736</v>
      </c>
    </row>
    <row r="1032" spans="1:9" x14ac:dyDescent="0.25">
      <c r="A1032" s="23" t="str">
        <f>Table13[[#This Row],[Rubric]]&amp;" "&amp;Table13[[#This Row],[Number]]</f>
        <v>EDUL 6336</v>
      </c>
      <c r="B1032" s="37" t="s">
        <v>7538</v>
      </c>
      <c r="C1032" s="31">
        <v>6336</v>
      </c>
      <c r="D1032" s="31">
        <v>1304010004</v>
      </c>
      <c r="E1032" s="31" t="s">
        <v>7547</v>
      </c>
      <c r="F1032" s="30">
        <v>3</v>
      </c>
      <c r="G1032" s="29">
        <v>5</v>
      </c>
      <c r="H1032" s="29" t="s">
        <v>6667</v>
      </c>
      <c r="I1032" s="28">
        <v>41736</v>
      </c>
    </row>
    <row r="1033" spans="1:9" x14ac:dyDescent="0.25">
      <c r="A1033" s="23" t="str">
        <f>Table13[[#This Row],[Rubric]]&amp;" "&amp;Table13[[#This Row],[Number]]</f>
        <v>EDUL 6337</v>
      </c>
      <c r="B1033" s="37" t="s">
        <v>7538</v>
      </c>
      <c r="C1033" s="31">
        <v>6337</v>
      </c>
      <c r="D1033" s="31">
        <v>1304010004</v>
      </c>
      <c r="E1033" s="31" t="s">
        <v>7548</v>
      </c>
      <c r="F1033" s="30">
        <v>3</v>
      </c>
      <c r="G1033" s="29">
        <v>5</v>
      </c>
      <c r="H1033" s="29" t="s">
        <v>6667</v>
      </c>
      <c r="I1033" s="28">
        <v>41736</v>
      </c>
    </row>
    <row r="1034" spans="1:9" x14ac:dyDescent="0.25">
      <c r="A1034" s="23" t="str">
        <f>Table13[[#This Row],[Rubric]]&amp;" "&amp;Table13[[#This Row],[Number]]</f>
        <v>EDUL 6338</v>
      </c>
      <c r="B1034" s="37" t="s">
        <v>7538</v>
      </c>
      <c r="C1034" s="31">
        <v>6338</v>
      </c>
      <c r="D1034" s="31">
        <v>1304080004</v>
      </c>
      <c r="E1034" s="31" t="s">
        <v>7549</v>
      </c>
      <c r="F1034" s="30">
        <v>3</v>
      </c>
      <c r="G1034" s="29">
        <v>5</v>
      </c>
      <c r="H1034" s="29" t="s">
        <v>6667</v>
      </c>
      <c r="I1034" s="28">
        <v>41736</v>
      </c>
    </row>
    <row r="1035" spans="1:9" x14ac:dyDescent="0.25">
      <c r="A1035" s="23" t="str">
        <f>Table13[[#This Row],[Rubric]]&amp;" "&amp;Table13[[#This Row],[Number]]</f>
        <v>EDUL 6339</v>
      </c>
      <c r="B1035" s="37" t="s">
        <v>7538</v>
      </c>
      <c r="C1035" s="31">
        <v>6339</v>
      </c>
      <c r="D1035" s="31">
        <v>1304010004</v>
      </c>
      <c r="E1035" s="31" t="s">
        <v>7550</v>
      </c>
      <c r="F1035" s="30">
        <v>3</v>
      </c>
      <c r="G1035" s="29">
        <v>5</v>
      </c>
      <c r="H1035" s="29" t="s">
        <v>6667</v>
      </c>
      <c r="I1035" s="28">
        <v>41736</v>
      </c>
    </row>
    <row r="1036" spans="1:9" x14ac:dyDescent="0.25">
      <c r="A1036" s="23" t="str">
        <f>Table13[[#This Row],[Rubric]]&amp;" "&amp;Table13[[#This Row],[Number]]</f>
        <v>EDUL 6367</v>
      </c>
      <c r="B1036" s="37" t="s">
        <v>7538</v>
      </c>
      <c r="C1036" s="31">
        <v>6367</v>
      </c>
      <c r="D1036" s="31">
        <v>1306030004</v>
      </c>
      <c r="E1036" s="31" t="s">
        <v>7551</v>
      </c>
      <c r="F1036" s="30">
        <v>3</v>
      </c>
      <c r="G1036" s="29">
        <v>5</v>
      </c>
      <c r="H1036" s="29" t="s">
        <v>6667</v>
      </c>
      <c r="I1036" s="28">
        <v>41736</v>
      </c>
    </row>
    <row r="1037" spans="1:9" x14ac:dyDescent="0.25">
      <c r="A1037" s="23" t="str">
        <f>Table13[[#This Row],[Rubric]]&amp;" "&amp;Table13[[#This Row],[Number]]</f>
        <v>EDUL 6369</v>
      </c>
      <c r="B1037" s="37" t="s">
        <v>7538</v>
      </c>
      <c r="C1037" s="31">
        <v>6369</v>
      </c>
      <c r="D1037" s="31">
        <v>1105010006</v>
      </c>
      <c r="E1037" s="31" t="s">
        <v>7552</v>
      </c>
      <c r="F1037" s="30">
        <v>3</v>
      </c>
      <c r="G1037" s="29">
        <v>5</v>
      </c>
      <c r="H1037" s="29" t="s">
        <v>6667</v>
      </c>
      <c r="I1037" s="28">
        <v>41736</v>
      </c>
    </row>
    <row r="1038" spans="1:9" x14ac:dyDescent="0.25">
      <c r="A1038" s="23" t="str">
        <f>Table13[[#This Row],[Rubric]]&amp;" "&amp;Table13[[#This Row],[Number]]</f>
        <v>EDUL 6370</v>
      </c>
      <c r="B1038" s="37" t="s">
        <v>7538</v>
      </c>
      <c r="C1038" s="31">
        <v>6370</v>
      </c>
      <c r="D1038" s="31">
        <v>1303010004</v>
      </c>
      <c r="E1038" s="31" t="s">
        <v>7553</v>
      </c>
      <c r="F1038" s="30">
        <v>3</v>
      </c>
      <c r="G1038" s="29">
        <v>5</v>
      </c>
      <c r="H1038" s="29" t="s">
        <v>6667</v>
      </c>
      <c r="I1038" s="28">
        <v>41736</v>
      </c>
    </row>
    <row r="1039" spans="1:9" x14ac:dyDescent="0.25">
      <c r="A1039" s="23" t="str">
        <f>Table13[[#This Row],[Rubric]]&amp;" "&amp;Table13[[#This Row],[Number]]</f>
        <v>EDUL 6384</v>
      </c>
      <c r="B1039" s="37" t="s">
        <v>7538</v>
      </c>
      <c r="C1039" s="31">
        <v>6384</v>
      </c>
      <c r="D1039" s="31">
        <v>1312050004</v>
      </c>
      <c r="E1039" s="31" t="s">
        <v>7554</v>
      </c>
      <c r="F1039" s="30">
        <v>3</v>
      </c>
      <c r="G1039" s="29">
        <v>5</v>
      </c>
      <c r="H1039" s="29" t="s">
        <v>6667</v>
      </c>
      <c r="I1039" s="28">
        <v>41736</v>
      </c>
    </row>
    <row r="1040" spans="1:9" x14ac:dyDescent="0.25">
      <c r="A1040" s="23" t="str">
        <f>Table13[[#This Row],[Rubric]]&amp;" "&amp;Table13[[#This Row],[Number]]</f>
        <v>EDUL 6385</v>
      </c>
      <c r="B1040" s="37" t="s">
        <v>7538</v>
      </c>
      <c r="C1040" s="31">
        <v>6385</v>
      </c>
      <c r="D1040" s="31">
        <v>1304010004</v>
      </c>
      <c r="E1040" s="31" t="s">
        <v>7555</v>
      </c>
      <c r="F1040" s="30">
        <v>3</v>
      </c>
      <c r="G1040" s="29">
        <v>5</v>
      </c>
      <c r="H1040" s="29" t="s">
        <v>6667</v>
      </c>
      <c r="I1040" s="28">
        <v>41736</v>
      </c>
    </row>
    <row r="1041" spans="1:9" x14ac:dyDescent="0.25">
      <c r="A1041" s="23" t="str">
        <f>Table13[[#This Row],[Rubric]]&amp;" "&amp;Table13[[#This Row],[Number]]</f>
        <v>EDUL 6388</v>
      </c>
      <c r="B1041" s="37" t="s">
        <v>7538</v>
      </c>
      <c r="C1041" s="31">
        <v>6388</v>
      </c>
      <c r="D1041" s="31">
        <v>1309010004</v>
      </c>
      <c r="E1041" s="31" t="s">
        <v>7556</v>
      </c>
      <c r="F1041" s="30">
        <v>3</v>
      </c>
      <c r="G1041" s="29">
        <v>5</v>
      </c>
      <c r="H1041" s="29" t="s">
        <v>6667</v>
      </c>
      <c r="I1041" s="28">
        <v>41736</v>
      </c>
    </row>
    <row r="1042" spans="1:9" x14ac:dyDescent="0.25">
      <c r="A1042" s="23" t="str">
        <f>Table13[[#This Row],[Rubric]]&amp;" "&amp;Table13[[#This Row],[Number]]</f>
        <v>EDUL 6389</v>
      </c>
      <c r="B1042" s="37" t="s">
        <v>7538</v>
      </c>
      <c r="C1042" s="31">
        <v>6389</v>
      </c>
      <c r="D1042" s="31">
        <v>1304010004</v>
      </c>
      <c r="E1042" s="31" t="s">
        <v>7557</v>
      </c>
      <c r="F1042" s="30">
        <v>3</v>
      </c>
      <c r="G1042" s="29">
        <v>5</v>
      </c>
      <c r="H1042" s="29" t="s">
        <v>6667</v>
      </c>
      <c r="I1042" s="28">
        <v>41736</v>
      </c>
    </row>
    <row r="1043" spans="1:9" x14ac:dyDescent="0.25">
      <c r="A1043" s="23" t="str">
        <f>Table13[[#This Row],[Rubric]]&amp;" "&amp;Table13[[#This Row],[Number]]</f>
        <v>EDUL 6390</v>
      </c>
      <c r="B1043" s="37" t="s">
        <v>7538</v>
      </c>
      <c r="C1043" s="31">
        <v>6390</v>
      </c>
      <c r="D1043" s="31">
        <v>1304010004</v>
      </c>
      <c r="E1043" s="31" t="s">
        <v>7558</v>
      </c>
      <c r="F1043" s="30">
        <v>3</v>
      </c>
      <c r="G1043" s="29">
        <v>5</v>
      </c>
      <c r="H1043" s="29" t="s">
        <v>6667</v>
      </c>
      <c r="I1043" s="28">
        <v>41789</v>
      </c>
    </row>
    <row r="1044" spans="1:9" x14ac:dyDescent="0.25">
      <c r="A1044" s="23" t="str">
        <f>Table13[[#This Row],[Rubric]]&amp;" "&amp;Table13[[#This Row],[Number]]</f>
        <v>EDUL 6391</v>
      </c>
      <c r="B1044" s="37" t="s">
        <v>7538</v>
      </c>
      <c r="C1044" s="31">
        <v>6391</v>
      </c>
      <c r="D1044" s="31">
        <v>1304010004</v>
      </c>
      <c r="E1044" s="31" t="s">
        <v>7559</v>
      </c>
      <c r="F1044" s="30">
        <v>3</v>
      </c>
      <c r="G1044" s="29">
        <v>5</v>
      </c>
      <c r="H1044" s="29" t="s">
        <v>6667</v>
      </c>
      <c r="I1044" s="28">
        <v>41789</v>
      </c>
    </row>
    <row r="1045" spans="1:9" x14ac:dyDescent="0.25">
      <c r="A1045" s="23" t="str">
        <f>Table13[[#This Row],[Rubric]]&amp;" "&amp;Table13[[#This Row],[Number]]</f>
        <v>EDUL 6392</v>
      </c>
      <c r="B1045" s="37" t="s">
        <v>7538</v>
      </c>
      <c r="C1045" s="31">
        <v>6392</v>
      </c>
      <c r="D1045" s="31">
        <v>1304010004</v>
      </c>
      <c r="E1045" s="31" t="s">
        <v>7560</v>
      </c>
      <c r="F1045" s="30">
        <v>3</v>
      </c>
      <c r="G1045" s="29">
        <v>5</v>
      </c>
      <c r="H1045" s="29" t="s">
        <v>6667</v>
      </c>
      <c r="I1045" s="28">
        <v>41736</v>
      </c>
    </row>
    <row r="1046" spans="1:9" x14ac:dyDescent="0.25">
      <c r="A1046" s="23" t="str">
        <f>Table13[[#This Row],[Rubric]]&amp;" "&amp;Table13[[#This Row],[Number]]</f>
        <v>EDUL 6393</v>
      </c>
      <c r="B1046" s="37" t="s">
        <v>7538</v>
      </c>
      <c r="C1046" s="31">
        <v>6393</v>
      </c>
      <c r="D1046" s="31">
        <v>1304010004</v>
      </c>
      <c r="E1046" s="31" t="s">
        <v>7561</v>
      </c>
      <c r="F1046" s="30">
        <v>3</v>
      </c>
      <c r="G1046" s="29">
        <v>5</v>
      </c>
      <c r="H1046" s="29" t="s">
        <v>6667</v>
      </c>
      <c r="I1046" s="28">
        <v>41736</v>
      </c>
    </row>
    <row r="1047" spans="1:9" x14ac:dyDescent="0.25">
      <c r="A1047" s="23" t="str">
        <f>Table13[[#This Row],[Rubric]]&amp;" "&amp;Table13[[#This Row],[Number]]</f>
        <v>EDUL 6397</v>
      </c>
      <c r="B1047" s="37" t="s">
        <v>7538</v>
      </c>
      <c r="C1047" s="31">
        <v>6397</v>
      </c>
      <c r="D1047" s="31">
        <v>1304010004</v>
      </c>
      <c r="E1047" s="31" t="s">
        <v>7562</v>
      </c>
      <c r="F1047" s="30">
        <v>3</v>
      </c>
      <c r="G1047" s="29">
        <v>5</v>
      </c>
      <c r="H1047" s="29" t="s">
        <v>6667</v>
      </c>
      <c r="I1047" s="28">
        <v>41736</v>
      </c>
    </row>
    <row r="1048" spans="1:9" x14ac:dyDescent="0.25">
      <c r="A1048" s="23" t="str">
        <f>Table13[[#This Row],[Rubric]]&amp;" "&amp;Table13[[#This Row],[Number]]</f>
        <v>EDUL 6398</v>
      </c>
      <c r="B1048" s="37" t="s">
        <v>7538</v>
      </c>
      <c r="C1048" s="31">
        <v>6398</v>
      </c>
      <c r="D1048" s="31">
        <v>1304010004</v>
      </c>
      <c r="E1048" s="31" t="s">
        <v>7563</v>
      </c>
      <c r="F1048" s="30">
        <v>3</v>
      </c>
      <c r="G1048" s="29">
        <v>5</v>
      </c>
      <c r="H1048" s="29" t="s">
        <v>6667</v>
      </c>
      <c r="I1048" s="28">
        <v>41736</v>
      </c>
    </row>
    <row r="1049" spans="1:9" x14ac:dyDescent="0.25">
      <c r="A1049" s="23" t="str">
        <f>Table13[[#This Row],[Rubric]]&amp;" "&amp;Table13[[#This Row],[Number]]</f>
        <v>EDUL 6399</v>
      </c>
      <c r="B1049" s="37" t="s">
        <v>7538</v>
      </c>
      <c r="C1049" s="31">
        <v>6399</v>
      </c>
      <c r="D1049" s="31">
        <v>1304010004</v>
      </c>
      <c r="E1049" s="31" t="s">
        <v>7564</v>
      </c>
      <c r="F1049" s="30">
        <v>3</v>
      </c>
      <c r="G1049" s="29">
        <v>5</v>
      </c>
      <c r="H1049" s="29" t="s">
        <v>6667</v>
      </c>
      <c r="I1049" s="28">
        <v>41789</v>
      </c>
    </row>
    <row r="1050" spans="1:9" x14ac:dyDescent="0.25">
      <c r="A1050" s="23" t="str">
        <f>Table13[[#This Row],[Rubric]]&amp;" "&amp;Table13[[#This Row],[Number]]</f>
        <v>EDUL 7300</v>
      </c>
      <c r="B1050" s="37" t="s">
        <v>7538</v>
      </c>
      <c r="C1050" s="31">
        <v>7300</v>
      </c>
      <c r="D1050" s="31">
        <v>1304110004</v>
      </c>
      <c r="E1050" s="31" t="s">
        <v>6745</v>
      </c>
      <c r="F1050" s="30">
        <v>3</v>
      </c>
      <c r="G1050" s="29">
        <v>5</v>
      </c>
      <c r="H1050" s="29" t="s">
        <v>6667</v>
      </c>
      <c r="I1050" s="28">
        <v>41736</v>
      </c>
    </row>
    <row r="1051" spans="1:9" x14ac:dyDescent="0.25">
      <c r="A1051" s="23" t="str">
        <f>Table13[[#This Row],[Rubric]]&amp;" "&amp;Table13[[#This Row],[Number]]</f>
        <v>EDUL 7301</v>
      </c>
      <c r="B1051" s="37" t="s">
        <v>7538</v>
      </c>
      <c r="C1051" s="31">
        <v>7301</v>
      </c>
      <c r="D1051" s="31">
        <v>1304110004</v>
      </c>
      <c r="E1051" s="31" t="s">
        <v>6745</v>
      </c>
      <c r="F1051" s="30">
        <v>3</v>
      </c>
      <c r="G1051" s="29">
        <v>5</v>
      </c>
      <c r="H1051" s="29" t="s">
        <v>6667</v>
      </c>
      <c r="I1051" s="28">
        <v>41736</v>
      </c>
    </row>
    <row r="1052" spans="1:9" x14ac:dyDescent="0.25">
      <c r="A1052" s="23" t="str">
        <f>Table13[[#This Row],[Rubric]]&amp;" "&amp;Table13[[#This Row],[Number]]</f>
        <v>EDUL 7312</v>
      </c>
      <c r="B1052" s="37" t="s">
        <v>7538</v>
      </c>
      <c r="C1052" s="31">
        <v>7312</v>
      </c>
      <c r="D1052" s="31">
        <v>1304080004</v>
      </c>
      <c r="E1052" s="31" t="s">
        <v>7565</v>
      </c>
      <c r="F1052" s="30">
        <v>3</v>
      </c>
      <c r="G1052" s="29">
        <v>5</v>
      </c>
      <c r="H1052" s="29" t="s">
        <v>6667</v>
      </c>
      <c r="I1052" s="28">
        <v>41736</v>
      </c>
    </row>
    <row r="1053" spans="1:9" x14ac:dyDescent="0.25">
      <c r="A1053" s="23" t="str">
        <f>Table13[[#This Row],[Rubric]]&amp;" "&amp;Table13[[#This Row],[Number]]</f>
        <v>EDUL 7314</v>
      </c>
      <c r="B1053" s="37" t="s">
        <v>7538</v>
      </c>
      <c r="C1053" s="31">
        <v>7314</v>
      </c>
      <c r="D1053" s="31">
        <v>1304010004</v>
      </c>
      <c r="E1053" s="31" t="s">
        <v>7566</v>
      </c>
      <c r="F1053" s="30">
        <v>3</v>
      </c>
      <c r="G1053" s="29">
        <v>5</v>
      </c>
      <c r="H1053" s="29" t="s">
        <v>6667</v>
      </c>
      <c r="I1053" s="28">
        <v>41736</v>
      </c>
    </row>
    <row r="1054" spans="1:9" x14ac:dyDescent="0.25">
      <c r="A1054" s="23" t="str">
        <f>Table13[[#This Row],[Rubric]]&amp;" "&amp;Table13[[#This Row],[Number]]</f>
        <v>EDUL 7315</v>
      </c>
      <c r="B1054" s="37" t="s">
        <v>7538</v>
      </c>
      <c r="C1054" s="31">
        <v>7315</v>
      </c>
      <c r="D1054" s="31">
        <v>1304010004</v>
      </c>
      <c r="E1054" s="31" t="s">
        <v>7567</v>
      </c>
      <c r="F1054" s="30">
        <v>3</v>
      </c>
      <c r="G1054" s="29">
        <v>5</v>
      </c>
      <c r="H1054" s="29" t="s">
        <v>6667</v>
      </c>
      <c r="I1054" s="28">
        <v>41736</v>
      </c>
    </row>
    <row r="1055" spans="1:9" x14ac:dyDescent="0.25">
      <c r="A1055" s="23" t="str">
        <f>Table13[[#This Row],[Rubric]]&amp;" "&amp;Table13[[#This Row],[Number]]</f>
        <v>EDUL 7316</v>
      </c>
      <c r="B1055" s="37" t="s">
        <v>7538</v>
      </c>
      <c r="C1055" s="31">
        <v>7316</v>
      </c>
      <c r="D1055" s="31">
        <v>1304110004</v>
      </c>
      <c r="E1055" s="31" t="s">
        <v>7568</v>
      </c>
      <c r="F1055" s="30">
        <v>3</v>
      </c>
      <c r="G1055" s="29">
        <v>5</v>
      </c>
      <c r="H1055" s="29" t="s">
        <v>6667</v>
      </c>
      <c r="I1055" s="28">
        <v>41736</v>
      </c>
    </row>
    <row r="1056" spans="1:9" x14ac:dyDescent="0.25">
      <c r="A1056" s="23" t="str">
        <f>Table13[[#This Row],[Rubric]]&amp;" "&amp;Table13[[#This Row],[Number]]</f>
        <v>EDUL 7319</v>
      </c>
      <c r="B1056" s="37" t="s">
        <v>7538</v>
      </c>
      <c r="C1056" s="31">
        <v>7319</v>
      </c>
      <c r="D1056" s="31">
        <v>1304110004</v>
      </c>
      <c r="E1056" s="31" t="s">
        <v>7569</v>
      </c>
      <c r="F1056" s="30">
        <v>3</v>
      </c>
      <c r="G1056" s="29">
        <v>5</v>
      </c>
      <c r="H1056" s="29" t="s">
        <v>6667</v>
      </c>
      <c r="I1056" s="28">
        <v>41736</v>
      </c>
    </row>
    <row r="1057" spans="1:9" x14ac:dyDescent="0.25">
      <c r="A1057" s="23" t="str">
        <f>Table13[[#This Row],[Rubric]]&amp;" "&amp;Table13[[#This Row],[Number]]</f>
        <v>EDUL 7320</v>
      </c>
      <c r="B1057" s="37" t="s">
        <v>7538</v>
      </c>
      <c r="C1057" s="31">
        <v>7320</v>
      </c>
      <c r="D1057" s="31">
        <v>1304110004</v>
      </c>
      <c r="E1057" s="31" t="s">
        <v>7569</v>
      </c>
      <c r="F1057" s="30">
        <v>3</v>
      </c>
      <c r="G1057" s="29">
        <v>5</v>
      </c>
      <c r="H1057" s="29" t="s">
        <v>6667</v>
      </c>
      <c r="I1057" s="28">
        <v>41736</v>
      </c>
    </row>
    <row r="1058" spans="1:9" x14ac:dyDescent="0.25">
      <c r="A1058" s="23" t="str">
        <f>Table13[[#This Row],[Rubric]]&amp;" "&amp;Table13[[#This Row],[Number]]</f>
        <v>EDUL 8123</v>
      </c>
      <c r="B1058" s="37" t="s">
        <v>7538</v>
      </c>
      <c r="C1058" s="31">
        <v>8123</v>
      </c>
      <c r="D1058" s="31">
        <v>1306010004</v>
      </c>
      <c r="E1058" s="31" t="s">
        <v>7570</v>
      </c>
      <c r="F1058" s="30">
        <v>1</v>
      </c>
      <c r="G1058" s="29">
        <v>6</v>
      </c>
      <c r="H1058" s="29" t="s">
        <v>6667</v>
      </c>
      <c r="I1058" s="28">
        <v>41736</v>
      </c>
    </row>
    <row r="1059" spans="1:9" x14ac:dyDescent="0.25">
      <c r="A1059" s="23" t="str">
        <f>Table13[[#This Row],[Rubric]]&amp;" "&amp;Table13[[#This Row],[Number]]</f>
        <v>EDUL 8134</v>
      </c>
      <c r="B1059" s="37" t="s">
        <v>7538</v>
      </c>
      <c r="C1059" s="31">
        <v>8134</v>
      </c>
      <c r="D1059" s="31">
        <v>1304010004</v>
      </c>
      <c r="E1059" s="31" t="s">
        <v>7571</v>
      </c>
      <c r="F1059" s="30">
        <v>1</v>
      </c>
      <c r="G1059" s="29">
        <v>6</v>
      </c>
      <c r="H1059" s="29" t="s">
        <v>6667</v>
      </c>
      <c r="I1059" s="28">
        <v>41736</v>
      </c>
    </row>
    <row r="1060" spans="1:9" x14ac:dyDescent="0.25">
      <c r="A1060" s="23" t="str">
        <f>Table13[[#This Row],[Rubric]]&amp;" "&amp;Table13[[#This Row],[Number]]</f>
        <v>EDUL 8190</v>
      </c>
      <c r="B1060" s="37" t="s">
        <v>7538</v>
      </c>
      <c r="C1060" s="31">
        <v>8190</v>
      </c>
      <c r="D1060" s="31">
        <v>1306010004</v>
      </c>
      <c r="E1060" s="31" t="s">
        <v>7572</v>
      </c>
      <c r="F1060" s="30">
        <v>1</v>
      </c>
      <c r="G1060" s="29">
        <v>6</v>
      </c>
      <c r="H1060" s="29" t="s">
        <v>6667</v>
      </c>
      <c r="I1060" s="28">
        <v>41736</v>
      </c>
    </row>
    <row r="1061" spans="1:9" x14ac:dyDescent="0.25">
      <c r="A1061" s="23" t="str">
        <f>Table13[[#This Row],[Rubric]]&amp;" "&amp;Table13[[#This Row],[Number]]</f>
        <v>EDUL 8195</v>
      </c>
      <c r="B1061" s="37" t="s">
        <v>7538</v>
      </c>
      <c r="C1061" s="31">
        <v>8195</v>
      </c>
      <c r="D1061" s="31">
        <v>1306010004</v>
      </c>
      <c r="E1061" s="31" t="s">
        <v>7573</v>
      </c>
      <c r="F1061" s="30">
        <v>1</v>
      </c>
      <c r="G1061" s="29">
        <v>6</v>
      </c>
      <c r="H1061" s="29" t="s">
        <v>6667</v>
      </c>
      <c r="I1061" s="28">
        <v>41736</v>
      </c>
    </row>
    <row r="1062" spans="1:9" x14ac:dyDescent="0.25">
      <c r="A1062" s="23" t="str">
        <f>Table13[[#This Row],[Rubric]]&amp;" "&amp;Table13[[#This Row],[Number]]</f>
        <v>EDUL 8301</v>
      </c>
      <c r="B1062" s="37" t="s">
        <v>7538</v>
      </c>
      <c r="C1062" s="31">
        <v>8301</v>
      </c>
      <c r="D1062" s="31">
        <v>1304010004</v>
      </c>
      <c r="E1062" s="31" t="s">
        <v>7574</v>
      </c>
      <c r="F1062" s="30">
        <v>3</v>
      </c>
      <c r="G1062" s="29">
        <v>6</v>
      </c>
      <c r="H1062" s="29" t="s">
        <v>6667</v>
      </c>
      <c r="I1062" s="28">
        <v>41736</v>
      </c>
    </row>
    <row r="1063" spans="1:9" x14ac:dyDescent="0.25">
      <c r="A1063" s="23" t="str">
        <f>Table13[[#This Row],[Rubric]]&amp;" "&amp;Table13[[#This Row],[Number]]</f>
        <v>EDUL 8302</v>
      </c>
      <c r="B1063" s="37" t="s">
        <v>7538</v>
      </c>
      <c r="C1063" s="31">
        <v>8302</v>
      </c>
      <c r="D1063" s="31">
        <v>1301010004</v>
      </c>
      <c r="E1063" s="31" t="s">
        <v>7575</v>
      </c>
      <c r="F1063" s="30">
        <v>3</v>
      </c>
      <c r="G1063" s="29">
        <v>6</v>
      </c>
      <c r="H1063" s="29" t="s">
        <v>6667</v>
      </c>
      <c r="I1063" s="28">
        <v>41736</v>
      </c>
    </row>
    <row r="1064" spans="1:9" x14ac:dyDescent="0.25">
      <c r="A1064" s="23" t="str">
        <f>Table13[[#This Row],[Rubric]]&amp;" "&amp;Table13[[#This Row],[Number]]</f>
        <v>EDUL 8303</v>
      </c>
      <c r="B1064" s="37" t="s">
        <v>7538</v>
      </c>
      <c r="C1064" s="31">
        <v>8303</v>
      </c>
      <c r="D1064" s="31">
        <v>4510011501</v>
      </c>
      <c r="E1064" s="31" t="s">
        <v>7576</v>
      </c>
      <c r="F1064" s="30">
        <v>3</v>
      </c>
      <c r="G1064" s="29">
        <v>6</v>
      </c>
      <c r="H1064" s="29" t="s">
        <v>6667</v>
      </c>
      <c r="I1064" s="28">
        <v>41736</v>
      </c>
    </row>
    <row r="1065" spans="1:9" x14ac:dyDescent="0.25">
      <c r="A1065" s="23" t="str">
        <f>Table13[[#This Row],[Rubric]]&amp;" "&amp;Table13[[#This Row],[Number]]</f>
        <v>EDUL 8304</v>
      </c>
      <c r="B1065" s="37" t="s">
        <v>7538</v>
      </c>
      <c r="C1065" s="31">
        <v>8304</v>
      </c>
      <c r="D1065" s="31">
        <v>1301010004</v>
      </c>
      <c r="E1065" s="31" t="s">
        <v>7577</v>
      </c>
      <c r="F1065" s="30">
        <v>3</v>
      </c>
      <c r="G1065" s="29">
        <v>6</v>
      </c>
      <c r="H1065" s="29" t="s">
        <v>6667</v>
      </c>
      <c r="I1065" s="28">
        <v>41736</v>
      </c>
    </row>
    <row r="1066" spans="1:9" x14ac:dyDescent="0.25">
      <c r="A1066" s="23" t="str">
        <f>Table13[[#This Row],[Rubric]]&amp;" "&amp;Table13[[#This Row],[Number]]</f>
        <v>EDUL 8305</v>
      </c>
      <c r="B1066" s="37" t="s">
        <v>7538</v>
      </c>
      <c r="C1066" s="31">
        <v>8305</v>
      </c>
      <c r="D1066" s="31">
        <v>1304010004</v>
      </c>
      <c r="E1066" s="31" t="s">
        <v>7578</v>
      </c>
      <c r="F1066" s="30">
        <v>3</v>
      </c>
      <c r="G1066" s="29">
        <v>6</v>
      </c>
      <c r="H1066" s="29" t="s">
        <v>6667</v>
      </c>
      <c r="I1066" s="28">
        <v>41736</v>
      </c>
    </row>
    <row r="1067" spans="1:9" x14ac:dyDescent="0.25">
      <c r="A1067" s="23" t="str">
        <f>Table13[[#This Row],[Rubric]]&amp;" "&amp;Table13[[#This Row],[Number]]</f>
        <v>EDUL 8306</v>
      </c>
      <c r="B1067" s="37" t="s">
        <v>7538</v>
      </c>
      <c r="C1067" s="31">
        <v>8306</v>
      </c>
      <c r="D1067" s="31">
        <v>1304010004</v>
      </c>
      <c r="E1067" s="31" t="s">
        <v>7579</v>
      </c>
      <c r="F1067" s="30">
        <v>3</v>
      </c>
      <c r="G1067" s="29">
        <v>6</v>
      </c>
      <c r="H1067" s="29" t="s">
        <v>6667</v>
      </c>
      <c r="I1067" s="28">
        <v>41736</v>
      </c>
    </row>
    <row r="1068" spans="1:9" x14ac:dyDescent="0.25">
      <c r="A1068" s="23" t="str">
        <f>Table13[[#This Row],[Rubric]]&amp;" "&amp;Table13[[#This Row],[Number]]</f>
        <v>EDUL 8307</v>
      </c>
      <c r="B1068" s="37" t="s">
        <v>7538</v>
      </c>
      <c r="C1068" s="31">
        <v>8307</v>
      </c>
      <c r="D1068" s="31">
        <v>1304010004</v>
      </c>
      <c r="E1068" s="31" t="s">
        <v>7580</v>
      </c>
      <c r="F1068" s="30">
        <v>3</v>
      </c>
      <c r="G1068" s="29">
        <v>6</v>
      </c>
      <c r="H1068" s="29" t="s">
        <v>6667</v>
      </c>
      <c r="I1068" s="28">
        <v>41736</v>
      </c>
    </row>
    <row r="1069" spans="1:9" x14ac:dyDescent="0.25">
      <c r="A1069" s="23" t="str">
        <f>Table13[[#This Row],[Rubric]]&amp;" "&amp;Table13[[#This Row],[Number]]</f>
        <v>EDUL 8308</v>
      </c>
      <c r="B1069" s="37" t="s">
        <v>7538</v>
      </c>
      <c r="C1069" s="31">
        <v>8308</v>
      </c>
      <c r="D1069" s="31">
        <v>1304010004</v>
      </c>
      <c r="E1069" s="31" t="s">
        <v>7581</v>
      </c>
      <c r="F1069" s="30">
        <v>3</v>
      </c>
      <c r="G1069" s="29">
        <v>6</v>
      </c>
      <c r="H1069" s="29" t="s">
        <v>6667</v>
      </c>
      <c r="I1069" s="28">
        <v>41736</v>
      </c>
    </row>
    <row r="1070" spans="1:9" x14ac:dyDescent="0.25">
      <c r="A1070" s="23" t="str">
        <f>Table13[[#This Row],[Rubric]]&amp;" "&amp;Table13[[#This Row],[Number]]</f>
        <v>EDUL 8320</v>
      </c>
      <c r="B1070" s="37" t="s">
        <v>7538</v>
      </c>
      <c r="C1070" s="31">
        <v>8320</v>
      </c>
      <c r="D1070" s="31">
        <v>1306010004</v>
      </c>
      <c r="E1070" s="31" t="s">
        <v>7582</v>
      </c>
      <c r="F1070" s="30">
        <v>3</v>
      </c>
      <c r="G1070" s="29">
        <v>6</v>
      </c>
      <c r="H1070" s="29" t="s">
        <v>6702</v>
      </c>
      <c r="I1070" s="28">
        <v>41736</v>
      </c>
    </row>
    <row r="1071" spans="1:9" x14ac:dyDescent="0.25">
      <c r="A1071" s="23" t="str">
        <f>Table13[[#This Row],[Rubric]]&amp;" "&amp;Table13[[#This Row],[Number]]</f>
        <v>EDUL 8321</v>
      </c>
      <c r="B1071" s="37" t="s">
        <v>7538</v>
      </c>
      <c r="C1071" s="31">
        <v>8321</v>
      </c>
      <c r="D1071" s="31">
        <v>1306010004</v>
      </c>
      <c r="E1071" s="31" t="s">
        <v>7583</v>
      </c>
      <c r="F1071" s="30">
        <v>3</v>
      </c>
      <c r="G1071" s="29">
        <v>6</v>
      </c>
      <c r="H1071" s="29" t="s">
        <v>6702</v>
      </c>
      <c r="I1071" s="28">
        <v>41736</v>
      </c>
    </row>
    <row r="1072" spans="1:9" x14ac:dyDescent="0.25">
      <c r="A1072" s="23" t="str">
        <f>Table13[[#This Row],[Rubric]]&amp;" "&amp;Table13[[#This Row],[Number]]</f>
        <v>EDUL 8322</v>
      </c>
      <c r="B1072" s="37" t="s">
        <v>7538</v>
      </c>
      <c r="C1072" s="31">
        <v>8322</v>
      </c>
      <c r="D1072" s="31">
        <v>1306010004</v>
      </c>
      <c r="E1072" s="31" t="s">
        <v>7584</v>
      </c>
      <c r="F1072" s="30">
        <v>3</v>
      </c>
      <c r="G1072" s="29">
        <v>6</v>
      </c>
      <c r="H1072" s="29" t="s">
        <v>6667</v>
      </c>
      <c r="I1072" s="28">
        <v>41736</v>
      </c>
    </row>
    <row r="1073" spans="1:9" x14ac:dyDescent="0.25">
      <c r="A1073" s="23" t="str">
        <f>Table13[[#This Row],[Rubric]]&amp;" "&amp;Table13[[#This Row],[Number]]</f>
        <v>EDUL 8323</v>
      </c>
      <c r="B1073" s="37" t="s">
        <v>7538</v>
      </c>
      <c r="C1073" s="31">
        <v>8323</v>
      </c>
      <c r="D1073" s="31">
        <v>1306010004</v>
      </c>
      <c r="E1073" s="31" t="s">
        <v>7570</v>
      </c>
      <c r="F1073" s="30">
        <v>3</v>
      </c>
      <c r="G1073" s="29">
        <v>6</v>
      </c>
      <c r="H1073" s="29" t="s">
        <v>6667</v>
      </c>
      <c r="I1073" s="28">
        <v>41736</v>
      </c>
    </row>
    <row r="1074" spans="1:9" x14ac:dyDescent="0.25">
      <c r="A1074" s="23" t="str">
        <f>Table13[[#This Row],[Rubric]]&amp;" "&amp;Table13[[#This Row],[Number]]</f>
        <v>EDUL 8324</v>
      </c>
      <c r="B1074" s="37" t="s">
        <v>7538</v>
      </c>
      <c r="C1074" s="31">
        <v>8324</v>
      </c>
      <c r="D1074" s="31">
        <v>1306010004</v>
      </c>
      <c r="E1074" s="31" t="s">
        <v>7585</v>
      </c>
      <c r="F1074" s="30">
        <v>3</v>
      </c>
      <c r="G1074" s="29">
        <v>6</v>
      </c>
      <c r="H1074" s="29" t="s">
        <v>6667</v>
      </c>
      <c r="I1074" s="28">
        <v>41736</v>
      </c>
    </row>
    <row r="1075" spans="1:9" x14ac:dyDescent="0.25">
      <c r="A1075" s="23" t="str">
        <f>Table13[[#This Row],[Rubric]]&amp;" "&amp;Table13[[#This Row],[Number]]</f>
        <v>EDUL 8330</v>
      </c>
      <c r="B1075" s="37" t="s">
        <v>7538</v>
      </c>
      <c r="C1075" s="31">
        <v>8330</v>
      </c>
      <c r="D1075" s="31">
        <v>1304010004</v>
      </c>
      <c r="E1075" s="31" t="s">
        <v>7586</v>
      </c>
      <c r="F1075" s="30">
        <v>3</v>
      </c>
      <c r="G1075" s="29">
        <v>6</v>
      </c>
      <c r="H1075" s="29" t="s">
        <v>6667</v>
      </c>
      <c r="I1075" s="28">
        <v>41736</v>
      </c>
    </row>
    <row r="1076" spans="1:9" x14ac:dyDescent="0.25">
      <c r="A1076" s="23" t="str">
        <f>Table13[[#This Row],[Rubric]]&amp;" "&amp;Table13[[#This Row],[Number]]</f>
        <v>EDUL 8334</v>
      </c>
      <c r="B1076" s="37" t="s">
        <v>7538</v>
      </c>
      <c r="C1076" s="31">
        <v>8334</v>
      </c>
      <c r="D1076" s="31">
        <v>1304010004</v>
      </c>
      <c r="E1076" s="31" t="s">
        <v>7571</v>
      </c>
      <c r="F1076" s="30">
        <v>3</v>
      </c>
      <c r="G1076" s="29">
        <v>6</v>
      </c>
      <c r="H1076" s="29" t="s">
        <v>6667</v>
      </c>
      <c r="I1076" s="28">
        <v>41736</v>
      </c>
    </row>
    <row r="1077" spans="1:9" x14ac:dyDescent="0.25">
      <c r="A1077" s="23" t="str">
        <f>Table13[[#This Row],[Rubric]]&amp;" "&amp;Table13[[#This Row],[Number]]</f>
        <v>EDUL 8336</v>
      </c>
      <c r="B1077" s="37" t="s">
        <v>7538</v>
      </c>
      <c r="C1077" s="31">
        <v>8336</v>
      </c>
      <c r="D1077" s="31">
        <v>1301010004</v>
      </c>
      <c r="E1077" s="31" t="s">
        <v>7547</v>
      </c>
      <c r="F1077" s="30">
        <v>3</v>
      </c>
      <c r="G1077" s="29">
        <v>6</v>
      </c>
      <c r="H1077" s="29" t="s">
        <v>6667</v>
      </c>
      <c r="I1077" s="28">
        <v>41736</v>
      </c>
    </row>
    <row r="1078" spans="1:9" x14ac:dyDescent="0.25">
      <c r="A1078" s="23" t="str">
        <f>Table13[[#This Row],[Rubric]]&amp;" "&amp;Table13[[#This Row],[Number]]</f>
        <v>EDUL 8340</v>
      </c>
      <c r="B1078" s="37" t="s">
        <v>7538</v>
      </c>
      <c r="C1078" s="31">
        <v>8340</v>
      </c>
      <c r="D1078" s="31">
        <v>1304010004</v>
      </c>
      <c r="E1078" s="31" t="s">
        <v>7587</v>
      </c>
      <c r="F1078" s="30">
        <v>3</v>
      </c>
      <c r="G1078" s="29">
        <v>6</v>
      </c>
      <c r="H1078" s="29" t="s">
        <v>6667</v>
      </c>
      <c r="I1078" s="28">
        <v>41736</v>
      </c>
    </row>
    <row r="1079" spans="1:9" x14ac:dyDescent="0.25">
      <c r="A1079" s="23" t="str">
        <f>Table13[[#This Row],[Rubric]]&amp;" "&amp;Table13[[#This Row],[Number]]</f>
        <v>EDUL 8341</v>
      </c>
      <c r="B1079" s="37" t="s">
        <v>7538</v>
      </c>
      <c r="C1079" s="31">
        <v>8341</v>
      </c>
      <c r="D1079" s="31">
        <v>1304010004</v>
      </c>
      <c r="E1079" s="31" t="s">
        <v>7588</v>
      </c>
      <c r="F1079" s="30">
        <v>3</v>
      </c>
      <c r="G1079" s="29">
        <v>6</v>
      </c>
      <c r="H1079" s="29" t="s">
        <v>6667</v>
      </c>
      <c r="I1079" s="28">
        <v>41736</v>
      </c>
    </row>
    <row r="1080" spans="1:9" x14ac:dyDescent="0.25">
      <c r="A1080" s="23" t="str">
        <f>Table13[[#This Row],[Rubric]]&amp;" "&amp;Table13[[#This Row],[Number]]</f>
        <v>EDUL 8342</v>
      </c>
      <c r="B1080" s="37" t="s">
        <v>7538</v>
      </c>
      <c r="C1080" s="31">
        <v>8342</v>
      </c>
      <c r="D1080" s="31">
        <v>1304010004</v>
      </c>
      <c r="E1080" s="31" t="s">
        <v>7589</v>
      </c>
      <c r="F1080" s="30">
        <v>3</v>
      </c>
      <c r="G1080" s="29">
        <v>6</v>
      </c>
      <c r="H1080" s="29" t="s">
        <v>6667</v>
      </c>
      <c r="I1080" s="28">
        <v>41736</v>
      </c>
    </row>
    <row r="1081" spans="1:9" x14ac:dyDescent="0.25">
      <c r="A1081" s="23" t="str">
        <f>Table13[[#This Row],[Rubric]]&amp;" "&amp;Table13[[#This Row],[Number]]</f>
        <v>EDUL 8343</v>
      </c>
      <c r="B1081" s="37" t="s">
        <v>7538</v>
      </c>
      <c r="C1081" s="31">
        <v>8343</v>
      </c>
      <c r="D1081" s="31">
        <v>1304060004</v>
      </c>
      <c r="E1081" s="31" t="s">
        <v>7590</v>
      </c>
      <c r="F1081" s="30">
        <v>3</v>
      </c>
      <c r="G1081" s="29">
        <v>6</v>
      </c>
      <c r="H1081" s="29" t="s">
        <v>6667</v>
      </c>
      <c r="I1081" s="28">
        <v>41736</v>
      </c>
    </row>
    <row r="1082" spans="1:9" x14ac:dyDescent="0.25">
      <c r="A1082" s="23" t="str">
        <f>Table13[[#This Row],[Rubric]]&amp;" "&amp;Table13[[#This Row],[Number]]</f>
        <v>EDUL 8344</v>
      </c>
      <c r="B1082" s="37" t="s">
        <v>7538</v>
      </c>
      <c r="C1082" s="31">
        <v>8344</v>
      </c>
      <c r="D1082" s="31">
        <v>1304060004</v>
      </c>
      <c r="E1082" s="31" t="s">
        <v>7591</v>
      </c>
      <c r="F1082" s="30">
        <v>3</v>
      </c>
      <c r="G1082" s="29">
        <v>6</v>
      </c>
      <c r="H1082" s="29" t="s">
        <v>6667</v>
      </c>
      <c r="I1082" s="28">
        <v>41736</v>
      </c>
    </row>
    <row r="1083" spans="1:9" x14ac:dyDescent="0.25">
      <c r="A1083" s="23" t="str">
        <f>Table13[[#This Row],[Rubric]]&amp;" "&amp;Table13[[#This Row],[Number]]</f>
        <v>EDUL 8350</v>
      </c>
      <c r="B1083" s="37" t="s">
        <v>7538</v>
      </c>
      <c r="C1083" s="31">
        <v>8350</v>
      </c>
      <c r="D1083" s="31">
        <v>1304010004</v>
      </c>
      <c r="E1083" s="31" t="s">
        <v>7592</v>
      </c>
      <c r="F1083" s="30">
        <v>3</v>
      </c>
      <c r="G1083" s="29">
        <v>6</v>
      </c>
      <c r="H1083" s="29" t="s">
        <v>6702</v>
      </c>
      <c r="I1083" s="28">
        <v>41736</v>
      </c>
    </row>
    <row r="1084" spans="1:9" x14ac:dyDescent="0.25">
      <c r="A1084" s="23" t="str">
        <f>Table13[[#This Row],[Rubric]]&amp;" "&amp;Table13[[#This Row],[Number]]</f>
        <v>EDUL 8351</v>
      </c>
      <c r="B1084" s="37" t="s">
        <v>7538</v>
      </c>
      <c r="C1084" s="31">
        <v>8351</v>
      </c>
      <c r="D1084" s="31">
        <v>1306010004</v>
      </c>
      <c r="E1084" s="31" t="s">
        <v>7593</v>
      </c>
      <c r="F1084" s="30">
        <v>3</v>
      </c>
      <c r="G1084" s="29">
        <v>6</v>
      </c>
      <c r="H1084" s="29" t="s">
        <v>6667</v>
      </c>
      <c r="I1084" s="28">
        <v>41736</v>
      </c>
    </row>
    <row r="1085" spans="1:9" x14ac:dyDescent="0.25">
      <c r="A1085" s="23" t="str">
        <f>Table13[[#This Row],[Rubric]]&amp;" "&amp;Table13[[#This Row],[Number]]</f>
        <v>EDUL 8353</v>
      </c>
      <c r="B1085" s="37" t="s">
        <v>7538</v>
      </c>
      <c r="C1085" s="31">
        <v>8353</v>
      </c>
      <c r="D1085" s="31">
        <v>1306010004</v>
      </c>
      <c r="E1085" s="31" t="s">
        <v>7594</v>
      </c>
      <c r="F1085" s="30">
        <v>3</v>
      </c>
      <c r="G1085" s="29">
        <v>6</v>
      </c>
      <c r="H1085" s="29" t="s">
        <v>6667</v>
      </c>
      <c r="I1085" s="28">
        <v>41736</v>
      </c>
    </row>
    <row r="1086" spans="1:9" x14ac:dyDescent="0.25">
      <c r="A1086" s="23" t="str">
        <f>Table13[[#This Row],[Rubric]]&amp;" "&amp;Table13[[#This Row],[Number]]</f>
        <v>EDUL 8381</v>
      </c>
      <c r="B1086" s="37" t="s">
        <v>7538</v>
      </c>
      <c r="C1086" s="31">
        <v>8381</v>
      </c>
      <c r="D1086" s="31">
        <v>1306010004</v>
      </c>
      <c r="E1086" s="31" t="s">
        <v>7595</v>
      </c>
      <c r="F1086" s="30">
        <v>3</v>
      </c>
      <c r="G1086" s="29">
        <v>6</v>
      </c>
      <c r="H1086" s="29" t="s">
        <v>6667</v>
      </c>
      <c r="I1086" s="28">
        <v>41736</v>
      </c>
    </row>
    <row r="1087" spans="1:9" x14ac:dyDescent="0.25">
      <c r="A1087" s="23" t="str">
        <f>Table13[[#This Row],[Rubric]]&amp;" "&amp;Table13[[#This Row],[Number]]</f>
        <v>EDUL 8390</v>
      </c>
      <c r="B1087" s="37" t="s">
        <v>7538</v>
      </c>
      <c r="C1087" s="31">
        <v>8390</v>
      </c>
      <c r="D1087" s="31">
        <v>1306010004</v>
      </c>
      <c r="E1087" s="31" t="s">
        <v>7572</v>
      </c>
      <c r="F1087" s="30">
        <v>3</v>
      </c>
      <c r="G1087" s="29">
        <v>6</v>
      </c>
      <c r="H1087" s="29" t="s">
        <v>6667</v>
      </c>
      <c r="I1087" s="28">
        <v>41736</v>
      </c>
    </row>
    <row r="1088" spans="1:9" x14ac:dyDescent="0.25">
      <c r="A1088" s="23" t="str">
        <f>Table13[[#This Row],[Rubric]]&amp;" "&amp;Table13[[#This Row],[Number]]</f>
        <v>EDUL 8395</v>
      </c>
      <c r="B1088" s="37" t="s">
        <v>7538</v>
      </c>
      <c r="C1088" s="31">
        <v>8395</v>
      </c>
      <c r="D1088" s="31">
        <v>1306010004</v>
      </c>
      <c r="E1088" s="31" t="s">
        <v>7573</v>
      </c>
      <c r="F1088" s="30">
        <v>3</v>
      </c>
      <c r="G1088" s="29">
        <v>6</v>
      </c>
      <c r="H1088" s="29" t="s">
        <v>6667</v>
      </c>
      <c r="I1088" s="28">
        <v>41736</v>
      </c>
    </row>
    <row r="1089" spans="1:9" x14ac:dyDescent="0.25">
      <c r="A1089" s="23" t="str">
        <f>Table13[[#This Row],[Rubric]]&amp;" "&amp;Table13[[#This Row],[Number]]</f>
        <v>EDUL 8690</v>
      </c>
      <c r="B1089" s="37" t="s">
        <v>7538</v>
      </c>
      <c r="C1089" s="31">
        <v>8690</v>
      </c>
      <c r="D1089" s="31">
        <v>1306010004</v>
      </c>
      <c r="E1089" s="31" t="s">
        <v>7572</v>
      </c>
      <c r="F1089" s="30">
        <v>6</v>
      </c>
      <c r="G1089" s="29">
        <v>6</v>
      </c>
      <c r="H1089" s="29" t="s">
        <v>6667</v>
      </c>
      <c r="I1089" s="28">
        <v>41736</v>
      </c>
    </row>
    <row r="1090" spans="1:9" x14ac:dyDescent="0.25">
      <c r="A1090" s="23" t="str">
        <f>Table13[[#This Row],[Rubric]]&amp;" "&amp;Table13[[#This Row],[Number]]</f>
        <v>EDUL 8695</v>
      </c>
      <c r="B1090" s="37" t="s">
        <v>7538</v>
      </c>
      <c r="C1090" s="31">
        <v>8695</v>
      </c>
      <c r="D1090" s="31">
        <v>1306010004</v>
      </c>
      <c r="E1090" s="31" t="s">
        <v>7573</v>
      </c>
      <c r="F1090" s="30">
        <v>6</v>
      </c>
      <c r="G1090" s="29">
        <v>6</v>
      </c>
      <c r="H1090" s="29" t="s">
        <v>6667</v>
      </c>
      <c r="I1090" s="28">
        <v>41736</v>
      </c>
    </row>
    <row r="1091" spans="1:9" x14ac:dyDescent="0.25">
      <c r="A1091" s="23" t="str">
        <f>Table13[[#This Row],[Rubric]]&amp;" "&amp;Table13[[#This Row],[Number]]</f>
        <v>ELEE 1101</v>
      </c>
      <c r="B1091" s="37" t="s">
        <v>2435</v>
      </c>
      <c r="C1091" s="31">
        <v>1101</v>
      </c>
      <c r="D1091" s="31">
        <v>1410010006</v>
      </c>
      <c r="E1091" s="31" t="s">
        <v>7596</v>
      </c>
      <c r="F1091" s="30">
        <v>1</v>
      </c>
      <c r="G1091" s="29">
        <v>1</v>
      </c>
      <c r="H1091" s="29" t="s">
        <v>6667</v>
      </c>
      <c r="I1091" s="28">
        <v>41736</v>
      </c>
    </row>
    <row r="1092" spans="1:9" x14ac:dyDescent="0.25">
      <c r="A1092" s="23" t="str">
        <f>Table13[[#This Row],[Rubric]]&amp;" "&amp;Table13[[#This Row],[Number]]</f>
        <v>ELEE 2120</v>
      </c>
      <c r="B1092" s="37" t="s">
        <v>2435</v>
      </c>
      <c r="C1092" s="31">
        <v>2120</v>
      </c>
      <c r="D1092" s="31">
        <v>1410010006</v>
      </c>
      <c r="E1092" s="31" t="s">
        <v>7062</v>
      </c>
      <c r="F1092" s="30">
        <v>1</v>
      </c>
      <c r="G1092" s="29">
        <v>2</v>
      </c>
      <c r="H1092" s="29" t="s">
        <v>6667</v>
      </c>
      <c r="I1092" s="28">
        <v>41736</v>
      </c>
    </row>
    <row r="1093" spans="1:9" x14ac:dyDescent="0.25">
      <c r="A1093" s="23" t="str">
        <f>Table13[[#This Row],[Rubric]]&amp;" "&amp;Table13[[#This Row],[Number]]</f>
        <v>ELEE 2130</v>
      </c>
      <c r="B1093" s="37" t="s">
        <v>2435</v>
      </c>
      <c r="C1093" s="31">
        <v>2130</v>
      </c>
      <c r="D1093" s="31">
        <v>1409020006</v>
      </c>
      <c r="E1093" s="31" t="s">
        <v>7063</v>
      </c>
      <c r="F1093" s="30">
        <v>1</v>
      </c>
      <c r="G1093" s="29">
        <v>2</v>
      </c>
      <c r="H1093" s="29" t="s">
        <v>6667</v>
      </c>
      <c r="I1093" s="28">
        <v>41736</v>
      </c>
    </row>
    <row r="1094" spans="1:9" x14ac:dyDescent="0.25">
      <c r="A1094" s="23" t="str">
        <f>Table13[[#This Row],[Rubric]]&amp;" "&amp;Table13[[#This Row],[Number]]</f>
        <v>ELEE 2319</v>
      </c>
      <c r="B1094" s="37" t="s">
        <v>2435</v>
      </c>
      <c r="C1094" s="31">
        <v>2319</v>
      </c>
      <c r="D1094" s="31">
        <v>1410010006</v>
      </c>
      <c r="E1094" s="31" t="s">
        <v>7597</v>
      </c>
      <c r="F1094" s="30">
        <v>3</v>
      </c>
      <c r="G1094" s="29">
        <v>2</v>
      </c>
      <c r="H1094" s="29" t="s">
        <v>6667</v>
      </c>
      <c r="I1094" s="28">
        <v>41789</v>
      </c>
    </row>
    <row r="1095" spans="1:9" x14ac:dyDescent="0.25">
      <c r="A1095" s="23" t="str">
        <f>Table13[[#This Row],[Rubric]]&amp;" "&amp;Table13[[#This Row],[Number]]</f>
        <v>ELEE 2320</v>
      </c>
      <c r="B1095" s="37" t="s">
        <v>2435</v>
      </c>
      <c r="C1095" s="31">
        <v>2320</v>
      </c>
      <c r="D1095" s="31">
        <v>1410010006</v>
      </c>
      <c r="E1095" s="31" t="s">
        <v>7064</v>
      </c>
      <c r="F1095" s="30">
        <v>3</v>
      </c>
      <c r="G1095" s="29">
        <v>2</v>
      </c>
      <c r="H1095" s="29" t="s">
        <v>6667</v>
      </c>
      <c r="I1095" s="28">
        <v>41736</v>
      </c>
    </row>
    <row r="1096" spans="1:9" x14ac:dyDescent="0.25">
      <c r="A1096" s="23" t="str">
        <f>Table13[[#This Row],[Rubric]]&amp;" "&amp;Table13[[#This Row],[Number]]</f>
        <v>ELEE 2321</v>
      </c>
      <c r="B1096" s="37" t="s">
        <v>2435</v>
      </c>
      <c r="C1096" s="31">
        <v>2321</v>
      </c>
      <c r="D1096" s="31">
        <v>1410010006</v>
      </c>
      <c r="E1096" s="31" t="s">
        <v>7065</v>
      </c>
      <c r="F1096" s="30">
        <v>3</v>
      </c>
      <c r="G1096" s="29">
        <v>2</v>
      </c>
      <c r="H1096" s="29" t="s">
        <v>6667</v>
      </c>
      <c r="I1096" s="28">
        <v>41736</v>
      </c>
    </row>
    <row r="1097" spans="1:9" x14ac:dyDescent="0.25">
      <c r="A1097" s="23" t="str">
        <f>Table13[[#This Row],[Rubric]]&amp;" "&amp;Table13[[#This Row],[Number]]</f>
        <v>ELEE 2330</v>
      </c>
      <c r="B1097" s="37" t="s">
        <v>2435</v>
      </c>
      <c r="C1097" s="31">
        <v>2330</v>
      </c>
      <c r="D1097" s="31">
        <v>1409020006</v>
      </c>
      <c r="E1097" s="31" t="s">
        <v>7598</v>
      </c>
      <c r="F1097" s="30">
        <v>3</v>
      </c>
      <c r="G1097" s="29">
        <v>2</v>
      </c>
      <c r="H1097" s="29" t="s">
        <v>6667</v>
      </c>
      <c r="I1097" s="28">
        <v>41736</v>
      </c>
    </row>
    <row r="1098" spans="1:9" x14ac:dyDescent="0.25">
      <c r="A1098" s="23" t="str">
        <f>Table13[[#This Row],[Rubric]]&amp;" "&amp;Table13[[#This Row],[Number]]</f>
        <v>ELEE 3225</v>
      </c>
      <c r="B1098" s="37" t="s">
        <v>2435</v>
      </c>
      <c r="C1098" s="31">
        <v>3225</v>
      </c>
      <c r="D1098" s="31">
        <v>1410010006</v>
      </c>
      <c r="E1098" s="31" t="s">
        <v>7599</v>
      </c>
      <c r="F1098" s="30">
        <v>2</v>
      </c>
      <c r="G1098" s="29">
        <v>3</v>
      </c>
      <c r="H1098" s="29" t="s">
        <v>6667</v>
      </c>
      <c r="I1098" s="28">
        <v>41789</v>
      </c>
    </row>
    <row r="1099" spans="1:9" x14ac:dyDescent="0.25">
      <c r="A1099" s="23" t="str">
        <f>Table13[[#This Row],[Rubric]]&amp;" "&amp;Table13[[#This Row],[Number]]</f>
        <v>ELEE 3301</v>
      </c>
      <c r="B1099" s="37" t="s">
        <v>2435</v>
      </c>
      <c r="C1099" s="31">
        <v>3301</v>
      </c>
      <c r="D1099" s="31">
        <v>1410010006</v>
      </c>
      <c r="E1099" s="31" t="s">
        <v>2452</v>
      </c>
      <c r="F1099" s="30">
        <v>3</v>
      </c>
      <c r="G1099" s="29">
        <v>3</v>
      </c>
      <c r="H1099" s="29" t="s">
        <v>6667</v>
      </c>
      <c r="I1099" s="28">
        <v>41736</v>
      </c>
    </row>
    <row r="1100" spans="1:9" x14ac:dyDescent="0.25">
      <c r="A1100" s="23" t="str">
        <f>Table13[[#This Row],[Rubric]]&amp;" "&amp;Table13[[#This Row],[Number]]</f>
        <v>ELEE 3302</v>
      </c>
      <c r="B1100" s="37" t="s">
        <v>2435</v>
      </c>
      <c r="C1100" s="31">
        <v>3302</v>
      </c>
      <c r="D1100" s="31">
        <v>1410010006</v>
      </c>
      <c r="E1100" s="31" t="s">
        <v>2456</v>
      </c>
      <c r="F1100" s="30">
        <v>3</v>
      </c>
      <c r="G1100" s="29">
        <v>3</v>
      </c>
      <c r="H1100" s="29" t="s">
        <v>6667</v>
      </c>
      <c r="I1100" s="28">
        <v>41736</v>
      </c>
    </row>
    <row r="1101" spans="1:9" x14ac:dyDescent="0.25">
      <c r="A1101" s="23" t="str">
        <f>Table13[[#This Row],[Rubric]]&amp;" "&amp;Table13[[#This Row],[Number]]</f>
        <v>ELEE 3307</v>
      </c>
      <c r="B1101" s="37" t="s">
        <v>2435</v>
      </c>
      <c r="C1101" s="31">
        <v>3307</v>
      </c>
      <c r="D1101" s="31">
        <v>1410010006</v>
      </c>
      <c r="E1101" s="31" t="s">
        <v>7600</v>
      </c>
      <c r="F1101" s="30">
        <v>3</v>
      </c>
      <c r="G1101" s="29">
        <v>3</v>
      </c>
      <c r="H1101" s="29" t="s">
        <v>6667</v>
      </c>
      <c r="I1101" s="28">
        <v>41736</v>
      </c>
    </row>
    <row r="1102" spans="1:9" x14ac:dyDescent="0.25">
      <c r="A1102" s="23" t="str">
        <f>Table13[[#This Row],[Rubric]]&amp;" "&amp;Table13[[#This Row],[Number]]</f>
        <v>ELEE 3315</v>
      </c>
      <c r="B1102" s="37" t="s">
        <v>2435</v>
      </c>
      <c r="C1102" s="31">
        <v>3315</v>
      </c>
      <c r="D1102" s="31">
        <v>1410010006</v>
      </c>
      <c r="E1102" s="31" t="s">
        <v>7601</v>
      </c>
      <c r="F1102" s="30">
        <v>3</v>
      </c>
      <c r="G1102" s="29">
        <v>3</v>
      </c>
      <c r="H1102" s="29" t="s">
        <v>6667</v>
      </c>
      <c r="I1102" s="28">
        <v>41736</v>
      </c>
    </row>
    <row r="1103" spans="1:9" x14ac:dyDescent="0.25">
      <c r="A1103" s="23" t="str">
        <f>Table13[[#This Row],[Rubric]]&amp;" "&amp;Table13[[#This Row],[Number]]</f>
        <v>ELEE 3330</v>
      </c>
      <c r="B1103" s="37" t="s">
        <v>2435</v>
      </c>
      <c r="C1103" s="31">
        <v>3330</v>
      </c>
      <c r="D1103" s="31">
        <v>1410010006</v>
      </c>
      <c r="E1103" s="31" t="s">
        <v>7602</v>
      </c>
      <c r="F1103" s="30">
        <v>3</v>
      </c>
      <c r="G1103" s="29">
        <v>3</v>
      </c>
      <c r="H1103" s="29" t="s">
        <v>6667</v>
      </c>
      <c r="I1103" s="28">
        <v>41736</v>
      </c>
    </row>
    <row r="1104" spans="1:9" x14ac:dyDescent="0.25">
      <c r="A1104" s="23" t="str">
        <f>Table13[[#This Row],[Rubric]]&amp;" "&amp;Table13[[#This Row],[Number]]</f>
        <v>ELEE 3331</v>
      </c>
      <c r="B1104" s="37" t="s">
        <v>2435</v>
      </c>
      <c r="C1104" s="31">
        <v>3331</v>
      </c>
      <c r="D1104" s="31">
        <v>1410010006</v>
      </c>
      <c r="E1104" s="31" t="s">
        <v>7603</v>
      </c>
      <c r="F1104" s="30">
        <v>3</v>
      </c>
      <c r="G1104" s="29">
        <v>3</v>
      </c>
      <c r="H1104" s="29" t="s">
        <v>6667</v>
      </c>
      <c r="I1104" s="28">
        <v>41789</v>
      </c>
    </row>
    <row r="1105" spans="1:9" x14ac:dyDescent="0.25">
      <c r="A1105" s="23" t="str">
        <f>Table13[[#This Row],[Rubric]]&amp;" "&amp;Table13[[#This Row],[Number]]</f>
        <v>ELEE 3340</v>
      </c>
      <c r="B1105" s="37" t="s">
        <v>2435</v>
      </c>
      <c r="C1105" s="31">
        <v>3340</v>
      </c>
      <c r="D1105" s="31">
        <v>1410010006</v>
      </c>
      <c r="E1105" s="31" t="s">
        <v>7604</v>
      </c>
      <c r="F1105" s="30">
        <v>3</v>
      </c>
      <c r="G1105" s="29">
        <v>3</v>
      </c>
      <c r="H1105" s="29" t="s">
        <v>6667</v>
      </c>
      <c r="I1105" s="28">
        <v>41736</v>
      </c>
    </row>
    <row r="1106" spans="1:9" x14ac:dyDescent="0.25">
      <c r="A1106" s="23" t="str">
        <f>Table13[[#This Row],[Rubric]]&amp;" "&amp;Table13[[#This Row],[Number]]</f>
        <v>ELEE 3370</v>
      </c>
      <c r="B1106" s="37" t="s">
        <v>2435</v>
      </c>
      <c r="C1106" s="31">
        <v>3370</v>
      </c>
      <c r="D1106" s="31">
        <v>1410010006</v>
      </c>
      <c r="E1106" s="31" t="s">
        <v>2469</v>
      </c>
      <c r="F1106" s="30">
        <v>3</v>
      </c>
      <c r="G1106" s="29">
        <v>3</v>
      </c>
      <c r="H1106" s="29" t="s">
        <v>6667</v>
      </c>
      <c r="I1106" s="28">
        <v>41789</v>
      </c>
    </row>
    <row r="1107" spans="1:9" x14ac:dyDescent="0.25">
      <c r="A1107" s="23" t="str">
        <f>Table13[[#This Row],[Rubric]]&amp;" "&amp;Table13[[#This Row],[Number]]</f>
        <v>ELEE 3371</v>
      </c>
      <c r="B1107" s="37" t="s">
        <v>2435</v>
      </c>
      <c r="C1107" s="31">
        <v>3371</v>
      </c>
      <c r="D1107" s="31">
        <v>1410010006</v>
      </c>
      <c r="E1107" s="31" t="s">
        <v>7605</v>
      </c>
      <c r="F1107" s="30">
        <v>3</v>
      </c>
      <c r="G1107" s="29">
        <v>3</v>
      </c>
      <c r="H1107" s="29" t="s">
        <v>6667</v>
      </c>
      <c r="I1107" s="28">
        <v>41736</v>
      </c>
    </row>
    <row r="1108" spans="1:9" x14ac:dyDescent="0.25">
      <c r="A1108" s="23" t="str">
        <f>Table13[[#This Row],[Rubric]]&amp;" "&amp;Table13[[#This Row],[Number]]</f>
        <v>ELEE 3435</v>
      </c>
      <c r="B1108" s="37" t="s">
        <v>2435</v>
      </c>
      <c r="C1108" s="31">
        <v>3435</v>
      </c>
      <c r="D1108" s="31">
        <v>1409020006</v>
      </c>
      <c r="E1108" s="31" t="s">
        <v>7080</v>
      </c>
      <c r="F1108" s="30">
        <v>4</v>
      </c>
      <c r="G1108" s="29">
        <v>3</v>
      </c>
      <c r="H1108" s="29" t="s">
        <v>6667</v>
      </c>
      <c r="I1108" s="28">
        <v>41736</v>
      </c>
    </row>
    <row r="1109" spans="1:9" x14ac:dyDescent="0.25">
      <c r="A1109" s="23" t="str">
        <f>Table13[[#This Row],[Rubric]]&amp;" "&amp;Table13[[#This Row],[Number]]</f>
        <v>ELEE 4303</v>
      </c>
      <c r="B1109" s="37" t="s">
        <v>2435</v>
      </c>
      <c r="C1109" s="31">
        <v>4303</v>
      </c>
      <c r="D1109" s="31">
        <v>1409020006</v>
      </c>
      <c r="E1109" s="31" t="s">
        <v>7606</v>
      </c>
      <c r="F1109" s="30">
        <v>3</v>
      </c>
      <c r="G1109" s="29">
        <v>4</v>
      </c>
      <c r="H1109" s="29" t="s">
        <v>6667</v>
      </c>
      <c r="I1109" s="28">
        <v>41736</v>
      </c>
    </row>
    <row r="1110" spans="1:9" x14ac:dyDescent="0.25">
      <c r="A1110" s="23" t="str">
        <f>Table13[[#This Row],[Rubric]]&amp;" "&amp;Table13[[#This Row],[Number]]</f>
        <v>ELEE 4321</v>
      </c>
      <c r="B1110" s="37" t="s">
        <v>2435</v>
      </c>
      <c r="C1110" s="31">
        <v>4321</v>
      </c>
      <c r="D1110" s="31">
        <v>1410010106</v>
      </c>
      <c r="E1110" s="31" t="s">
        <v>7607</v>
      </c>
      <c r="F1110" s="30">
        <v>3</v>
      </c>
      <c r="G1110" s="29">
        <v>4</v>
      </c>
      <c r="H1110" s="29" t="s">
        <v>6667</v>
      </c>
      <c r="I1110" s="28">
        <v>41736</v>
      </c>
    </row>
    <row r="1111" spans="1:9" x14ac:dyDescent="0.25">
      <c r="A1111" s="23" t="str">
        <f>Table13[[#This Row],[Rubric]]&amp;" "&amp;Table13[[#This Row],[Number]]</f>
        <v>ELEE 4323</v>
      </c>
      <c r="B1111" s="37" t="s">
        <v>2435</v>
      </c>
      <c r="C1111" s="31">
        <v>4323</v>
      </c>
      <c r="D1111" s="31">
        <v>1410010106</v>
      </c>
      <c r="E1111" s="31" t="s">
        <v>7608</v>
      </c>
      <c r="F1111" s="30">
        <v>3</v>
      </c>
      <c r="G1111" s="29">
        <v>4</v>
      </c>
      <c r="H1111" s="29" t="s">
        <v>6667</v>
      </c>
      <c r="I1111" s="28">
        <v>41736</v>
      </c>
    </row>
    <row r="1112" spans="1:9" x14ac:dyDescent="0.25">
      <c r="A1112" s="23" t="str">
        <f>Table13[[#This Row],[Rubric]]&amp;" "&amp;Table13[[#This Row],[Number]]</f>
        <v>ELEE 4325</v>
      </c>
      <c r="B1112" s="37" t="s">
        <v>2435</v>
      </c>
      <c r="C1112" s="31">
        <v>4325</v>
      </c>
      <c r="D1112" s="31">
        <v>1410010006</v>
      </c>
      <c r="E1112" s="31" t="s">
        <v>7609</v>
      </c>
      <c r="F1112" s="30">
        <v>3</v>
      </c>
      <c r="G1112" s="29">
        <v>4</v>
      </c>
      <c r="H1112" s="29" t="s">
        <v>6667</v>
      </c>
      <c r="I1112" s="28">
        <v>41736</v>
      </c>
    </row>
    <row r="1113" spans="1:9" x14ac:dyDescent="0.25">
      <c r="A1113" s="23" t="str">
        <f>Table13[[#This Row],[Rubric]]&amp;" "&amp;Table13[[#This Row],[Number]]</f>
        <v>ELEE 4328</v>
      </c>
      <c r="B1113" s="37" t="s">
        <v>2435</v>
      </c>
      <c r="C1113" s="31">
        <v>4328</v>
      </c>
      <c r="D1113" s="31">
        <v>1409010006</v>
      </c>
      <c r="E1113" s="31" t="s">
        <v>7610</v>
      </c>
      <c r="F1113" s="30">
        <v>3</v>
      </c>
      <c r="G1113" s="29">
        <v>4</v>
      </c>
      <c r="H1113" s="29" t="s">
        <v>6667</v>
      </c>
      <c r="I1113" s="28">
        <v>41789</v>
      </c>
    </row>
    <row r="1114" spans="1:9" x14ac:dyDescent="0.25">
      <c r="A1114" s="23" t="str">
        <f>Table13[[#This Row],[Rubric]]&amp;" "&amp;Table13[[#This Row],[Number]]</f>
        <v>ELEE 4333</v>
      </c>
      <c r="B1114" s="37" t="s">
        <v>2435</v>
      </c>
      <c r="C1114" s="31">
        <v>4333</v>
      </c>
      <c r="D1114" s="31">
        <v>1503030019</v>
      </c>
      <c r="E1114" s="31" t="s">
        <v>7611</v>
      </c>
      <c r="F1114" s="30">
        <v>4</v>
      </c>
      <c r="G1114" s="29">
        <v>3</v>
      </c>
      <c r="H1114" s="29" t="s">
        <v>6702</v>
      </c>
      <c r="I1114" s="28">
        <v>41736</v>
      </c>
    </row>
    <row r="1115" spans="1:9" x14ac:dyDescent="0.25">
      <c r="A1115" s="23" t="str">
        <f>Table13[[#This Row],[Rubric]]&amp;" "&amp;Table13[[#This Row],[Number]]</f>
        <v>ELEE 4351</v>
      </c>
      <c r="B1115" s="37" t="s">
        <v>2435</v>
      </c>
      <c r="C1115" s="31">
        <v>4351</v>
      </c>
      <c r="D1115" s="31">
        <v>1410010006</v>
      </c>
      <c r="E1115" s="31" t="s">
        <v>7183</v>
      </c>
      <c r="F1115" s="30">
        <v>3</v>
      </c>
      <c r="G1115" s="29">
        <v>4</v>
      </c>
      <c r="H1115" s="29" t="s">
        <v>6667</v>
      </c>
      <c r="I1115" s="28">
        <v>41736</v>
      </c>
    </row>
    <row r="1116" spans="1:9" x14ac:dyDescent="0.25">
      <c r="A1116" s="23" t="str">
        <f>Table13[[#This Row],[Rubric]]&amp;" "&amp;Table13[[#This Row],[Number]]</f>
        <v>ELEE 4360</v>
      </c>
      <c r="B1116" s="37" t="s">
        <v>2435</v>
      </c>
      <c r="C1116" s="31">
        <v>4360</v>
      </c>
      <c r="D1116" s="31">
        <v>1409020006</v>
      </c>
      <c r="E1116" s="31" t="s">
        <v>7612</v>
      </c>
      <c r="F1116" s="30">
        <v>3</v>
      </c>
      <c r="G1116" s="29">
        <v>4</v>
      </c>
      <c r="H1116" s="29" t="s">
        <v>6667</v>
      </c>
      <c r="I1116" s="28">
        <v>41736</v>
      </c>
    </row>
    <row r="1117" spans="1:9" x14ac:dyDescent="0.25">
      <c r="A1117" s="23" t="str">
        <f>Table13[[#This Row],[Rubric]]&amp;" "&amp;Table13[[#This Row],[Number]]</f>
        <v>ELEE 4361</v>
      </c>
      <c r="B1117" s="37" t="s">
        <v>2435</v>
      </c>
      <c r="C1117" s="31">
        <v>4361</v>
      </c>
      <c r="D1117" s="31">
        <v>1410010006</v>
      </c>
      <c r="E1117" s="31" t="s">
        <v>7613</v>
      </c>
      <c r="F1117" s="30">
        <v>3</v>
      </c>
      <c r="G1117" s="29">
        <v>4</v>
      </c>
      <c r="H1117" s="29" t="s">
        <v>6667</v>
      </c>
      <c r="I1117" s="28">
        <v>41789</v>
      </c>
    </row>
    <row r="1118" spans="1:9" x14ac:dyDescent="0.25">
      <c r="A1118" s="23" t="str">
        <f>Table13[[#This Row],[Rubric]]&amp;" "&amp;Table13[[#This Row],[Number]]</f>
        <v>ELEE 4362</v>
      </c>
      <c r="B1118" s="37" t="s">
        <v>2435</v>
      </c>
      <c r="C1118" s="31">
        <v>4362</v>
      </c>
      <c r="D1118" s="31">
        <v>1410010006</v>
      </c>
      <c r="E1118" s="31" t="s">
        <v>7614</v>
      </c>
      <c r="F1118" s="30">
        <v>3</v>
      </c>
      <c r="G1118" s="29">
        <v>4</v>
      </c>
      <c r="H1118" s="29" t="s">
        <v>6667</v>
      </c>
      <c r="I1118" s="28">
        <v>41789</v>
      </c>
    </row>
    <row r="1119" spans="1:9" x14ac:dyDescent="0.25">
      <c r="A1119" s="23" t="str">
        <f>Table13[[#This Row],[Rubric]]&amp;" "&amp;Table13[[#This Row],[Number]]</f>
        <v>ELEE 4365</v>
      </c>
      <c r="B1119" s="37" t="s">
        <v>2435</v>
      </c>
      <c r="C1119" s="31">
        <v>4365</v>
      </c>
      <c r="D1119" s="31">
        <v>1410010006</v>
      </c>
      <c r="E1119" s="31" t="s">
        <v>7615</v>
      </c>
      <c r="F1119" s="30">
        <v>3</v>
      </c>
      <c r="G1119" s="29">
        <v>4</v>
      </c>
      <c r="H1119" s="29" t="s">
        <v>6667</v>
      </c>
      <c r="I1119" s="28">
        <v>41736</v>
      </c>
    </row>
    <row r="1120" spans="1:9" x14ac:dyDescent="0.25">
      <c r="A1120" s="23" t="str">
        <f>Table13[[#This Row],[Rubric]]&amp;" "&amp;Table13[[#This Row],[Number]]</f>
        <v>ELEE 4366</v>
      </c>
      <c r="B1120" s="37" t="s">
        <v>2435</v>
      </c>
      <c r="C1120" s="31">
        <v>4366</v>
      </c>
      <c r="D1120" s="31">
        <v>1410010006</v>
      </c>
      <c r="E1120" s="31" t="s">
        <v>7090</v>
      </c>
      <c r="F1120" s="30">
        <v>3</v>
      </c>
      <c r="G1120" s="29">
        <v>4</v>
      </c>
      <c r="H1120" s="29" t="s">
        <v>6667</v>
      </c>
      <c r="I1120" s="28">
        <v>41736</v>
      </c>
    </row>
    <row r="1121" spans="1:9" x14ac:dyDescent="0.25">
      <c r="A1121" s="23" t="str">
        <f>Table13[[#This Row],[Rubric]]&amp;" "&amp;Table13[[#This Row],[Number]]</f>
        <v>ELEE 4367</v>
      </c>
      <c r="B1121" s="37" t="s">
        <v>2435</v>
      </c>
      <c r="C1121" s="31">
        <v>4367</v>
      </c>
      <c r="D1121" s="31">
        <v>1410010006</v>
      </c>
      <c r="E1121" s="31" t="s">
        <v>7616</v>
      </c>
      <c r="F1121" s="30">
        <v>3</v>
      </c>
      <c r="G1121" s="29">
        <v>4</v>
      </c>
      <c r="H1121" s="29" t="s">
        <v>6667</v>
      </c>
      <c r="I1121" s="28">
        <v>41736</v>
      </c>
    </row>
    <row r="1122" spans="1:9" x14ac:dyDescent="0.25">
      <c r="A1122" s="23" t="str">
        <f>Table13[[#This Row],[Rubric]]&amp;" "&amp;Table13[[#This Row],[Number]]</f>
        <v>ELEE 4372</v>
      </c>
      <c r="B1122" s="37" t="s">
        <v>2435</v>
      </c>
      <c r="C1122" s="31">
        <v>4372</v>
      </c>
      <c r="D1122" s="31">
        <v>1410010006</v>
      </c>
      <c r="E1122" s="31" t="s">
        <v>7617</v>
      </c>
      <c r="F1122" s="30">
        <v>3</v>
      </c>
      <c r="G1122" s="29">
        <v>4</v>
      </c>
      <c r="H1122" s="29" t="s">
        <v>6667</v>
      </c>
      <c r="I1122" s="28">
        <v>41736</v>
      </c>
    </row>
    <row r="1123" spans="1:9" x14ac:dyDescent="0.25">
      <c r="A1123" s="23" t="str">
        <f>Table13[[#This Row],[Rubric]]&amp;" "&amp;Table13[[#This Row],[Number]]</f>
        <v>ELEE 4373</v>
      </c>
      <c r="B1123" s="37" t="s">
        <v>2435</v>
      </c>
      <c r="C1123" s="31">
        <v>4373</v>
      </c>
      <c r="D1123" s="31">
        <v>1410010006</v>
      </c>
      <c r="E1123" s="31" t="s">
        <v>7618</v>
      </c>
      <c r="F1123" s="30">
        <v>3</v>
      </c>
      <c r="G1123" s="29">
        <v>4</v>
      </c>
      <c r="H1123" s="29" t="s">
        <v>6667</v>
      </c>
      <c r="I1123" s="28">
        <v>41736</v>
      </c>
    </row>
    <row r="1124" spans="1:9" x14ac:dyDescent="0.25">
      <c r="A1124" s="23" t="str">
        <f>Table13[[#This Row],[Rubric]]&amp;" "&amp;Table13[[#This Row],[Number]]</f>
        <v>ELEE 4375</v>
      </c>
      <c r="B1124" s="37" t="s">
        <v>2435</v>
      </c>
      <c r="C1124" s="31">
        <v>4375</v>
      </c>
      <c r="D1124" s="31">
        <v>1410010006</v>
      </c>
      <c r="E1124" s="31" t="s">
        <v>7619</v>
      </c>
      <c r="F1124" s="30">
        <v>3</v>
      </c>
      <c r="G1124" s="29">
        <v>4</v>
      </c>
      <c r="H1124" s="29" t="s">
        <v>6667</v>
      </c>
      <c r="I1124" s="28">
        <v>41736</v>
      </c>
    </row>
    <row r="1125" spans="1:9" x14ac:dyDescent="0.25">
      <c r="A1125" s="23" t="str">
        <f>Table13[[#This Row],[Rubric]]&amp;" "&amp;Table13[[#This Row],[Number]]</f>
        <v>ELEE 4380</v>
      </c>
      <c r="B1125" s="37" t="s">
        <v>2435</v>
      </c>
      <c r="C1125" s="31">
        <v>4380</v>
      </c>
      <c r="D1125" s="31">
        <v>1409020006</v>
      </c>
      <c r="E1125" s="31" t="s">
        <v>7084</v>
      </c>
      <c r="F1125" s="30">
        <v>3</v>
      </c>
      <c r="G1125" s="29">
        <v>4</v>
      </c>
      <c r="H1125" s="29" t="s">
        <v>6667</v>
      </c>
      <c r="I1125" s="28">
        <v>41736</v>
      </c>
    </row>
    <row r="1126" spans="1:9" x14ac:dyDescent="0.25">
      <c r="A1126" s="23" t="str">
        <f>Table13[[#This Row],[Rubric]]&amp;" "&amp;Table13[[#This Row],[Number]]</f>
        <v>ELEE 4390</v>
      </c>
      <c r="B1126" s="37" t="s">
        <v>2435</v>
      </c>
      <c r="C1126" s="31">
        <v>4390</v>
      </c>
      <c r="D1126" s="31">
        <v>1409020006</v>
      </c>
      <c r="E1126" s="31" t="s">
        <v>7098</v>
      </c>
      <c r="F1126" s="30">
        <v>3</v>
      </c>
      <c r="G1126" s="29">
        <v>4</v>
      </c>
      <c r="H1126" s="29" t="s">
        <v>6667</v>
      </c>
      <c r="I1126" s="28">
        <v>41736</v>
      </c>
    </row>
    <row r="1127" spans="1:9" x14ac:dyDescent="0.25">
      <c r="A1127" s="23" t="str">
        <f>Table13[[#This Row],[Rubric]]&amp;" "&amp;Table13[[#This Row],[Number]]</f>
        <v>ELEE 4461</v>
      </c>
      <c r="B1127" s="37" t="s">
        <v>2435</v>
      </c>
      <c r="C1127" s="31">
        <v>4461</v>
      </c>
      <c r="D1127" s="31">
        <v>1410010006</v>
      </c>
      <c r="E1127" s="31" t="s">
        <v>7620</v>
      </c>
      <c r="F1127" s="30">
        <v>4</v>
      </c>
      <c r="G1127" s="29">
        <v>4</v>
      </c>
      <c r="H1127" s="29" t="s">
        <v>6667</v>
      </c>
      <c r="I1127" s="28">
        <v>41736</v>
      </c>
    </row>
    <row r="1128" spans="1:9" x14ac:dyDescent="0.25">
      <c r="A1128" s="23" t="str">
        <f>Table13[[#This Row],[Rubric]]&amp;" "&amp;Table13[[#This Row],[Number]]</f>
        <v>ELEE 4462</v>
      </c>
      <c r="B1128" s="37" t="s">
        <v>2435</v>
      </c>
      <c r="C1128" s="31">
        <v>4462</v>
      </c>
      <c r="D1128" s="31">
        <v>1410010006</v>
      </c>
      <c r="E1128" s="31" t="s">
        <v>2887</v>
      </c>
      <c r="F1128" s="30">
        <v>4</v>
      </c>
      <c r="G1128" s="29">
        <v>4</v>
      </c>
      <c r="H1128" s="29" t="s">
        <v>6667</v>
      </c>
      <c r="I1128" s="28">
        <v>41736</v>
      </c>
    </row>
    <row r="1129" spans="1:9" x14ac:dyDescent="0.25">
      <c r="A1129" s="23" t="str">
        <f>Table13[[#This Row],[Rubric]]&amp;" "&amp;Table13[[#This Row],[Number]]</f>
        <v>ELEE 6310</v>
      </c>
      <c r="B1129" s="37" t="s">
        <v>2435</v>
      </c>
      <c r="C1129" s="31">
        <v>6310</v>
      </c>
      <c r="D1129" s="31">
        <v>1409020006</v>
      </c>
      <c r="E1129" s="31" t="s">
        <v>7621</v>
      </c>
      <c r="F1129" s="30">
        <v>3</v>
      </c>
      <c r="G1129" s="29">
        <v>5</v>
      </c>
      <c r="H1129" s="29" t="s">
        <v>6667</v>
      </c>
      <c r="I1129" s="28">
        <v>41736</v>
      </c>
    </row>
    <row r="1130" spans="1:9" x14ac:dyDescent="0.25">
      <c r="A1130" s="23" t="str">
        <f>Table13[[#This Row],[Rubric]]&amp;" "&amp;Table13[[#This Row],[Number]]</f>
        <v>ELEE 6315</v>
      </c>
      <c r="B1130" s="37" t="s">
        <v>2435</v>
      </c>
      <c r="C1130" s="31">
        <v>6315</v>
      </c>
      <c r="D1130" s="31">
        <v>1410010006</v>
      </c>
      <c r="E1130" s="31" t="s">
        <v>7622</v>
      </c>
      <c r="F1130" s="30">
        <v>3</v>
      </c>
      <c r="G1130" s="29">
        <v>5</v>
      </c>
      <c r="H1130" s="29" t="s">
        <v>6667</v>
      </c>
      <c r="I1130" s="28">
        <v>41736</v>
      </c>
    </row>
    <row r="1131" spans="1:9" x14ac:dyDescent="0.25">
      <c r="A1131" s="23" t="str">
        <f>Table13[[#This Row],[Rubric]]&amp;" "&amp;Table13[[#This Row],[Number]]</f>
        <v>ELEE 6320</v>
      </c>
      <c r="B1131" s="37" t="s">
        <v>2435</v>
      </c>
      <c r="C1131" s="31">
        <v>6320</v>
      </c>
      <c r="D1131" s="31">
        <v>1409020006</v>
      </c>
      <c r="E1131" s="31" t="s">
        <v>7623</v>
      </c>
      <c r="F1131" s="30">
        <v>3</v>
      </c>
      <c r="G1131" s="29">
        <v>5</v>
      </c>
      <c r="H1131" s="29" t="s">
        <v>6667</v>
      </c>
      <c r="I1131" s="28">
        <v>41736</v>
      </c>
    </row>
    <row r="1132" spans="1:9" x14ac:dyDescent="0.25">
      <c r="A1132" s="23" t="str">
        <f>Table13[[#This Row],[Rubric]]&amp;" "&amp;Table13[[#This Row],[Number]]</f>
        <v>ELEE 6330</v>
      </c>
      <c r="B1132" s="37" t="s">
        <v>2435</v>
      </c>
      <c r="C1132" s="31">
        <v>6330</v>
      </c>
      <c r="D1132" s="31">
        <v>1410010106</v>
      </c>
      <c r="E1132" s="31" t="s">
        <v>7624</v>
      </c>
      <c r="F1132" s="30">
        <v>3</v>
      </c>
      <c r="G1132" s="29">
        <v>5</v>
      </c>
      <c r="H1132" s="29" t="s">
        <v>6667</v>
      </c>
      <c r="I1132" s="28">
        <v>41736</v>
      </c>
    </row>
    <row r="1133" spans="1:9" x14ac:dyDescent="0.25">
      <c r="A1133" s="23" t="str">
        <f>Table13[[#This Row],[Rubric]]&amp;" "&amp;Table13[[#This Row],[Number]]</f>
        <v>ELEE 6331</v>
      </c>
      <c r="B1133" s="37" t="s">
        <v>2435</v>
      </c>
      <c r="C1133" s="31">
        <v>6331</v>
      </c>
      <c r="D1133" s="31">
        <v>1410010006</v>
      </c>
      <c r="E1133" s="31" t="s">
        <v>7625</v>
      </c>
      <c r="F1133" s="30">
        <v>3</v>
      </c>
      <c r="G1133" s="29">
        <v>5</v>
      </c>
      <c r="H1133" s="29" t="s">
        <v>6667</v>
      </c>
      <c r="I1133" s="28">
        <v>41736</v>
      </c>
    </row>
    <row r="1134" spans="1:9" x14ac:dyDescent="0.25">
      <c r="A1134" s="23" t="str">
        <f>Table13[[#This Row],[Rubric]]&amp;" "&amp;Table13[[#This Row],[Number]]</f>
        <v>ELEE 6332</v>
      </c>
      <c r="B1134" s="37" t="s">
        <v>2435</v>
      </c>
      <c r="C1134" s="31">
        <v>6332</v>
      </c>
      <c r="D1134" s="31">
        <v>1410010006</v>
      </c>
      <c r="E1134" s="31" t="s">
        <v>7626</v>
      </c>
      <c r="F1134" s="30">
        <v>3</v>
      </c>
      <c r="G1134" s="29">
        <v>5</v>
      </c>
      <c r="H1134" s="29" t="s">
        <v>6667</v>
      </c>
      <c r="I1134" s="28">
        <v>41736</v>
      </c>
    </row>
    <row r="1135" spans="1:9" x14ac:dyDescent="0.25">
      <c r="A1135" s="23" t="str">
        <f>Table13[[#This Row],[Rubric]]&amp;" "&amp;Table13[[#This Row],[Number]]</f>
        <v>ELEE 6335</v>
      </c>
      <c r="B1135" s="37" t="s">
        <v>2435</v>
      </c>
      <c r="C1135" s="31">
        <v>6335</v>
      </c>
      <c r="D1135" s="31">
        <v>1409010006</v>
      </c>
      <c r="E1135" s="31" t="s">
        <v>7627</v>
      </c>
      <c r="F1135" s="30">
        <v>3</v>
      </c>
      <c r="G1135" s="29">
        <v>5</v>
      </c>
      <c r="H1135" s="29" t="s">
        <v>6667</v>
      </c>
      <c r="I1135" s="28">
        <v>41736</v>
      </c>
    </row>
    <row r="1136" spans="1:9" x14ac:dyDescent="0.25">
      <c r="A1136" s="23" t="str">
        <f>Table13[[#This Row],[Rubric]]&amp;" "&amp;Table13[[#This Row],[Number]]</f>
        <v>ELEE 6345</v>
      </c>
      <c r="B1136" s="37" t="s">
        <v>2435</v>
      </c>
      <c r="C1136" s="31">
        <v>6345</v>
      </c>
      <c r="D1136" s="31">
        <v>1410010006</v>
      </c>
      <c r="E1136" s="31" t="s">
        <v>7628</v>
      </c>
      <c r="F1136" s="30">
        <v>3</v>
      </c>
      <c r="G1136" s="29">
        <v>5</v>
      </c>
      <c r="H1136" s="29" t="s">
        <v>6667</v>
      </c>
      <c r="I1136" s="28">
        <v>41736</v>
      </c>
    </row>
    <row r="1137" spans="1:9" x14ac:dyDescent="0.25">
      <c r="A1137" s="23" t="str">
        <f>Table13[[#This Row],[Rubric]]&amp;" "&amp;Table13[[#This Row],[Number]]</f>
        <v>ELEE 6347</v>
      </c>
      <c r="B1137" s="37" t="s">
        <v>2435</v>
      </c>
      <c r="C1137" s="31">
        <v>6347</v>
      </c>
      <c r="D1137" s="31">
        <v>1410010006</v>
      </c>
      <c r="E1137" s="31" t="s">
        <v>7629</v>
      </c>
      <c r="F1137" s="30">
        <v>3</v>
      </c>
      <c r="G1137" s="29">
        <v>5</v>
      </c>
      <c r="H1137" s="29" t="s">
        <v>6667</v>
      </c>
      <c r="I1137" s="28">
        <v>41736</v>
      </c>
    </row>
    <row r="1138" spans="1:9" x14ac:dyDescent="0.25">
      <c r="A1138" s="23" t="str">
        <f>Table13[[#This Row],[Rubric]]&amp;" "&amp;Table13[[#This Row],[Number]]</f>
        <v>ELEE 6350</v>
      </c>
      <c r="B1138" s="37" t="s">
        <v>2435</v>
      </c>
      <c r="C1138" s="31">
        <v>6350</v>
      </c>
      <c r="D1138" s="31">
        <v>1410010006</v>
      </c>
      <c r="E1138" s="31" t="s">
        <v>7630</v>
      </c>
      <c r="F1138" s="30">
        <v>3</v>
      </c>
      <c r="G1138" s="29">
        <v>5</v>
      </c>
      <c r="H1138" s="29" t="s">
        <v>6667</v>
      </c>
      <c r="I1138" s="28">
        <v>41736</v>
      </c>
    </row>
    <row r="1139" spans="1:9" x14ac:dyDescent="0.25">
      <c r="A1139" s="23" t="str">
        <f>Table13[[#This Row],[Rubric]]&amp;" "&amp;Table13[[#This Row],[Number]]</f>
        <v>ELEE 6360</v>
      </c>
      <c r="B1139" s="37" t="s">
        <v>2435</v>
      </c>
      <c r="C1139" s="31">
        <v>6360</v>
      </c>
      <c r="D1139" s="31">
        <v>1410010006</v>
      </c>
      <c r="E1139" s="31" t="s">
        <v>7631</v>
      </c>
      <c r="F1139" s="30">
        <v>3</v>
      </c>
      <c r="G1139" s="29">
        <v>5</v>
      </c>
      <c r="H1139" s="29" t="s">
        <v>6667</v>
      </c>
      <c r="I1139" s="28">
        <v>41736</v>
      </c>
    </row>
    <row r="1140" spans="1:9" x14ac:dyDescent="0.25">
      <c r="A1140" s="23" t="str">
        <f>Table13[[#This Row],[Rubric]]&amp;" "&amp;Table13[[#This Row],[Number]]</f>
        <v>ELEE 6361</v>
      </c>
      <c r="B1140" s="37" t="s">
        <v>2435</v>
      </c>
      <c r="C1140" s="31">
        <v>6361</v>
      </c>
      <c r="D1140" s="31">
        <v>1410010006</v>
      </c>
      <c r="E1140" s="31" t="s">
        <v>7632</v>
      </c>
      <c r="F1140" s="30">
        <v>3</v>
      </c>
      <c r="G1140" s="29">
        <v>5</v>
      </c>
      <c r="H1140" s="29" t="s">
        <v>6667</v>
      </c>
      <c r="I1140" s="28">
        <v>41736</v>
      </c>
    </row>
    <row r="1141" spans="1:9" x14ac:dyDescent="0.25">
      <c r="A1141" s="23" t="str">
        <f>Table13[[#This Row],[Rubric]]&amp;" "&amp;Table13[[#This Row],[Number]]</f>
        <v>ELEE 6362</v>
      </c>
      <c r="B1141" s="37" t="s">
        <v>2435</v>
      </c>
      <c r="C1141" s="31">
        <v>6362</v>
      </c>
      <c r="D1141" s="31">
        <v>1410010006</v>
      </c>
      <c r="E1141" s="31" t="s">
        <v>7633</v>
      </c>
      <c r="F1141" s="30">
        <v>3</v>
      </c>
      <c r="G1141" s="29">
        <v>5</v>
      </c>
      <c r="H1141" s="29" t="s">
        <v>6667</v>
      </c>
      <c r="I1141" s="28">
        <v>41736</v>
      </c>
    </row>
    <row r="1142" spans="1:9" x14ac:dyDescent="0.25">
      <c r="A1142" s="23" t="str">
        <f>Table13[[#This Row],[Rubric]]&amp;" "&amp;Table13[[#This Row],[Number]]</f>
        <v>ELEE 6372</v>
      </c>
      <c r="B1142" s="37" t="s">
        <v>2435</v>
      </c>
      <c r="C1142" s="31">
        <v>6372</v>
      </c>
      <c r="D1142" s="31">
        <v>1409010006</v>
      </c>
      <c r="E1142" s="31" t="s">
        <v>7634</v>
      </c>
      <c r="F1142" s="30">
        <v>3</v>
      </c>
      <c r="G1142" s="29">
        <v>5</v>
      </c>
      <c r="H1142" s="29" t="s">
        <v>6667</v>
      </c>
      <c r="I1142" s="28">
        <v>41736</v>
      </c>
    </row>
    <row r="1143" spans="1:9" x14ac:dyDescent="0.25">
      <c r="A1143" s="23" t="str">
        <f>Table13[[#This Row],[Rubric]]&amp;" "&amp;Table13[[#This Row],[Number]]</f>
        <v>ELEE 6374</v>
      </c>
      <c r="B1143" s="37" t="s">
        <v>2435</v>
      </c>
      <c r="C1143" s="31">
        <v>6374</v>
      </c>
      <c r="D1143" s="31">
        <v>1409030006</v>
      </c>
      <c r="E1143" s="31" t="s">
        <v>7635</v>
      </c>
      <c r="F1143" s="30">
        <v>3</v>
      </c>
      <c r="G1143" s="29">
        <v>5</v>
      </c>
      <c r="H1143" s="29" t="s">
        <v>6667</v>
      </c>
      <c r="I1143" s="28">
        <v>41736</v>
      </c>
    </row>
    <row r="1144" spans="1:9" x14ac:dyDescent="0.25">
      <c r="A1144" s="23" t="str">
        <f>Table13[[#This Row],[Rubric]]&amp;" "&amp;Table13[[#This Row],[Number]]</f>
        <v>ELEE 6375</v>
      </c>
      <c r="B1144" s="37" t="s">
        <v>2435</v>
      </c>
      <c r="C1144" s="31">
        <v>6375</v>
      </c>
      <c r="D1144" s="31">
        <v>1409010006</v>
      </c>
      <c r="E1144" s="31" t="s">
        <v>7636</v>
      </c>
      <c r="F1144" s="30">
        <v>3</v>
      </c>
      <c r="G1144" s="29">
        <v>5</v>
      </c>
      <c r="H1144" s="29" t="s">
        <v>6667</v>
      </c>
      <c r="I1144" s="28">
        <v>41736</v>
      </c>
    </row>
    <row r="1145" spans="1:9" x14ac:dyDescent="0.25">
      <c r="A1145" s="23" t="str">
        <f>Table13[[#This Row],[Rubric]]&amp;" "&amp;Table13[[#This Row],[Number]]</f>
        <v>ELEE 6385</v>
      </c>
      <c r="B1145" s="37" t="s">
        <v>2435</v>
      </c>
      <c r="C1145" s="31">
        <v>6385</v>
      </c>
      <c r="D1145" s="31">
        <v>1503030019</v>
      </c>
      <c r="E1145" s="31" t="s">
        <v>166</v>
      </c>
      <c r="F1145" s="30">
        <v>3</v>
      </c>
      <c r="G1145" s="29">
        <v>5</v>
      </c>
      <c r="H1145" s="29" t="s">
        <v>6702</v>
      </c>
      <c r="I1145" s="28">
        <v>41736</v>
      </c>
    </row>
    <row r="1146" spans="1:9" x14ac:dyDescent="0.25">
      <c r="A1146" s="23" t="str">
        <f>Table13[[#This Row],[Rubric]]&amp;" "&amp;Table13[[#This Row],[Number]]</f>
        <v>ELEE 6399</v>
      </c>
      <c r="B1146" s="37" t="s">
        <v>2435</v>
      </c>
      <c r="C1146" s="31">
        <v>6399</v>
      </c>
      <c r="D1146" s="31">
        <v>1410010006</v>
      </c>
      <c r="E1146" s="31" t="s">
        <v>7637</v>
      </c>
      <c r="F1146" s="30">
        <v>3</v>
      </c>
      <c r="G1146" s="29">
        <v>5</v>
      </c>
      <c r="H1146" s="29" t="s">
        <v>6702</v>
      </c>
      <c r="I1146" s="28">
        <v>41736</v>
      </c>
    </row>
    <row r="1147" spans="1:9" x14ac:dyDescent="0.25">
      <c r="A1147" s="23" t="str">
        <f>Table13[[#This Row],[Rubric]]&amp;" "&amp;Table13[[#This Row],[Number]]</f>
        <v>ELEE 7300</v>
      </c>
      <c r="B1147" s="37" t="s">
        <v>2435</v>
      </c>
      <c r="C1147" s="31">
        <v>7300</v>
      </c>
      <c r="D1147" s="31">
        <v>1401010006</v>
      </c>
      <c r="E1147" s="31" t="s">
        <v>7638</v>
      </c>
      <c r="F1147" s="30">
        <v>3</v>
      </c>
      <c r="G1147" s="29">
        <v>5</v>
      </c>
      <c r="H1147" s="29" t="s">
        <v>6667</v>
      </c>
      <c r="I1147" s="28">
        <v>41736</v>
      </c>
    </row>
    <row r="1148" spans="1:9" x14ac:dyDescent="0.25">
      <c r="A1148" s="23" t="str">
        <f>Table13[[#This Row],[Rubric]]&amp;" "&amp;Table13[[#This Row],[Number]]</f>
        <v>ELEE 7301</v>
      </c>
      <c r="B1148" s="37" t="s">
        <v>2435</v>
      </c>
      <c r="C1148" s="31">
        <v>7301</v>
      </c>
      <c r="D1148" s="31">
        <v>1401010006</v>
      </c>
      <c r="E1148" s="31" t="s">
        <v>7639</v>
      </c>
      <c r="F1148" s="30">
        <v>3</v>
      </c>
      <c r="G1148" s="29">
        <v>5</v>
      </c>
      <c r="H1148" s="29" t="s">
        <v>6667</v>
      </c>
      <c r="I1148" s="28">
        <v>41736</v>
      </c>
    </row>
    <row r="1149" spans="1:9" x14ac:dyDescent="0.25">
      <c r="A1149" s="23" t="str">
        <f>Table13[[#This Row],[Rubric]]&amp;" "&amp;Table13[[#This Row],[Number]]</f>
        <v>EMAT 2306</v>
      </c>
      <c r="B1149" s="37" t="s">
        <v>7640</v>
      </c>
      <c r="C1149" s="31">
        <v>2306</v>
      </c>
      <c r="D1149" s="31">
        <v>2701010001</v>
      </c>
      <c r="E1149" s="31" t="s">
        <v>7641</v>
      </c>
      <c r="F1149" s="30">
        <v>3</v>
      </c>
      <c r="G1149" s="29">
        <v>2</v>
      </c>
      <c r="H1149" s="29" t="s">
        <v>6667</v>
      </c>
      <c r="I1149" s="28">
        <v>41736</v>
      </c>
    </row>
    <row r="1150" spans="1:9" x14ac:dyDescent="0.25">
      <c r="A1150" s="23" t="str">
        <f>Table13[[#This Row],[Rubric]]&amp;" "&amp;Table13[[#This Row],[Number]]</f>
        <v>EMAT 2307</v>
      </c>
      <c r="B1150" s="37" t="s">
        <v>7640</v>
      </c>
      <c r="C1150" s="31">
        <v>2307</v>
      </c>
      <c r="D1150" s="31">
        <v>2701010001</v>
      </c>
      <c r="E1150" s="31" t="s">
        <v>7642</v>
      </c>
      <c r="F1150" s="30">
        <v>3</v>
      </c>
      <c r="G1150" s="29">
        <v>2</v>
      </c>
      <c r="H1150" s="29" t="s">
        <v>6667</v>
      </c>
      <c r="I1150" s="28">
        <v>41736</v>
      </c>
    </row>
    <row r="1151" spans="1:9" x14ac:dyDescent="0.25">
      <c r="A1151" s="23" t="str">
        <f>Table13[[#This Row],[Rubric]]&amp;" "&amp;Table13[[#This Row],[Number]]</f>
        <v>EMAT 3308</v>
      </c>
      <c r="B1151" s="37" t="s">
        <v>7640</v>
      </c>
      <c r="C1151" s="31">
        <v>3308</v>
      </c>
      <c r="D1151" s="31">
        <v>2701011002</v>
      </c>
      <c r="E1151" s="31" t="s">
        <v>7643</v>
      </c>
      <c r="F1151" s="30">
        <v>3</v>
      </c>
      <c r="G1151" s="29">
        <v>3</v>
      </c>
      <c r="H1151" s="29" t="s">
        <v>6667</v>
      </c>
      <c r="I1151" s="28">
        <v>41736</v>
      </c>
    </row>
    <row r="1152" spans="1:9" x14ac:dyDescent="0.25">
      <c r="A1152" s="23" t="str">
        <f>Table13[[#This Row],[Rubric]]&amp;" "&amp;Table13[[#This Row],[Number]]</f>
        <v>EMAT 6396</v>
      </c>
      <c r="B1152" s="37" t="s">
        <v>7640</v>
      </c>
      <c r="C1152" s="31">
        <v>6396</v>
      </c>
      <c r="D1152" s="31">
        <v>2701010001</v>
      </c>
      <c r="E1152" s="31" t="s">
        <v>7644</v>
      </c>
      <c r="F1152" s="30">
        <v>3</v>
      </c>
      <c r="G1152" s="29">
        <v>5</v>
      </c>
      <c r="H1152" s="29" t="s">
        <v>6667</v>
      </c>
      <c r="I1152" s="28">
        <v>41736</v>
      </c>
    </row>
    <row r="1153" spans="1:9" x14ac:dyDescent="0.25">
      <c r="A1153" s="23" t="str">
        <f>Table13[[#This Row],[Rubric]]&amp;" "&amp;Table13[[#This Row],[Number]]</f>
        <v>ENG 101</v>
      </c>
      <c r="B1153" s="37" t="s">
        <v>7645</v>
      </c>
      <c r="C1153" s="31">
        <v>101</v>
      </c>
      <c r="D1153" s="31">
        <v>3201010121</v>
      </c>
      <c r="E1153" s="31" t="s">
        <v>7646</v>
      </c>
      <c r="F1153" s="30">
        <v>1</v>
      </c>
      <c r="G1153" s="29">
        <v>1</v>
      </c>
      <c r="H1153" s="29" t="s">
        <v>6667</v>
      </c>
      <c r="I1153" s="28">
        <v>41736</v>
      </c>
    </row>
    <row r="1154" spans="1:9" x14ac:dyDescent="0.25">
      <c r="A1154" s="23" t="str">
        <f>Table13[[#This Row],[Rubric]]&amp;" "&amp;Table13[[#This Row],[Number]]</f>
        <v>ENG 102</v>
      </c>
      <c r="B1154" s="37" t="s">
        <v>7645</v>
      </c>
      <c r="C1154" s="31">
        <v>102</v>
      </c>
      <c r="D1154" s="31">
        <v>3201010121</v>
      </c>
      <c r="E1154" s="31" t="s">
        <v>7647</v>
      </c>
      <c r="F1154" s="30">
        <v>1</v>
      </c>
      <c r="G1154" s="29">
        <v>1</v>
      </c>
      <c r="H1154" s="29" t="s">
        <v>6667</v>
      </c>
      <c r="I1154" s="28">
        <v>41736</v>
      </c>
    </row>
    <row r="1155" spans="1:9" x14ac:dyDescent="0.25">
      <c r="A1155" s="23" t="str">
        <f>Table13[[#This Row],[Rubric]]&amp;" "&amp;Table13[[#This Row],[Number]]</f>
        <v>ENG 301</v>
      </c>
      <c r="B1155" s="37" t="s">
        <v>7645</v>
      </c>
      <c r="C1155" s="31">
        <v>301</v>
      </c>
      <c r="D1155" s="31">
        <v>3201080121</v>
      </c>
      <c r="E1155" s="31" t="s">
        <v>7648</v>
      </c>
      <c r="F1155" s="30">
        <v>3</v>
      </c>
      <c r="G1155" s="29">
        <v>1</v>
      </c>
      <c r="H1155" s="29" t="s">
        <v>6667</v>
      </c>
      <c r="I1155" s="28">
        <v>41736</v>
      </c>
    </row>
    <row r="1156" spans="1:9" x14ac:dyDescent="0.25">
      <c r="A1156" s="23" t="str">
        <f>Table13[[#This Row],[Rubric]]&amp;" "&amp;Table13[[#This Row],[Number]]</f>
        <v>ENG 1301</v>
      </c>
      <c r="B1156" s="37" t="s">
        <v>7645</v>
      </c>
      <c r="C1156" s="31">
        <v>1301</v>
      </c>
      <c r="D1156" s="31">
        <v>2301010001</v>
      </c>
      <c r="E1156" s="31" t="s">
        <v>7649</v>
      </c>
      <c r="F1156" s="30">
        <v>3</v>
      </c>
      <c r="G1156" s="29">
        <v>1</v>
      </c>
      <c r="H1156" s="29" t="s">
        <v>6667</v>
      </c>
      <c r="I1156" s="28">
        <v>41736</v>
      </c>
    </row>
    <row r="1157" spans="1:9" x14ac:dyDescent="0.25">
      <c r="A1157" s="23" t="str">
        <f>Table13[[#This Row],[Rubric]]&amp;" "&amp;Table13[[#This Row],[Number]]</f>
        <v>ENG 1302</v>
      </c>
      <c r="B1157" s="37" t="s">
        <v>7645</v>
      </c>
      <c r="C1157" s="31">
        <v>1302</v>
      </c>
      <c r="D1157" s="31">
        <v>2301010001</v>
      </c>
      <c r="E1157" s="31" t="s">
        <v>7650</v>
      </c>
      <c r="F1157" s="30">
        <v>3</v>
      </c>
      <c r="G1157" s="29">
        <v>1</v>
      </c>
      <c r="H1157" s="29" t="s">
        <v>6667</v>
      </c>
      <c r="I1157" s="28">
        <v>41736</v>
      </c>
    </row>
    <row r="1158" spans="1:9" x14ac:dyDescent="0.25">
      <c r="A1158" s="23" t="str">
        <f>Table13[[#This Row],[Rubric]]&amp;" "&amp;Table13[[#This Row],[Number]]</f>
        <v>ENG 1310</v>
      </c>
      <c r="B1158" s="37" t="s">
        <v>7645</v>
      </c>
      <c r="C1158" s="31">
        <v>1310</v>
      </c>
      <c r="D1158" s="31">
        <v>3201080121</v>
      </c>
      <c r="E1158" s="31" t="s">
        <v>7651</v>
      </c>
      <c r="F1158" s="30">
        <v>3</v>
      </c>
      <c r="G1158" s="29">
        <v>1</v>
      </c>
      <c r="H1158" s="29" t="s">
        <v>6667</v>
      </c>
      <c r="I1158" s="28">
        <v>41736</v>
      </c>
    </row>
    <row r="1159" spans="1:9" x14ac:dyDescent="0.25">
      <c r="A1159" s="23" t="str">
        <f>Table13[[#This Row],[Rubric]]&amp;" "&amp;Table13[[#This Row],[Number]]</f>
        <v>ENG 1320</v>
      </c>
      <c r="B1159" s="37" t="s">
        <v>7645</v>
      </c>
      <c r="C1159" s="31">
        <v>1320</v>
      </c>
      <c r="D1159" s="31">
        <v>3201080121</v>
      </c>
      <c r="E1159" s="31" t="s">
        <v>7652</v>
      </c>
      <c r="F1159" s="30">
        <v>3</v>
      </c>
      <c r="G1159" s="29">
        <v>1</v>
      </c>
      <c r="H1159" s="29" t="s">
        <v>6667</v>
      </c>
      <c r="I1159" s="28">
        <v>41736</v>
      </c>
    </row>
    <row r="1160" spans="1:9" x14ac:dyDescent="0.25">
      <c r="A1160" s="23" t="str">
        <f>Table13[[#This Row],[Rubric]]&amp;" "&amp;Table13[[#This Row],[Number]]</f>
        <v>ENG 1387</v>
      </c>
      <c r="B1160" s="37" t="s">
        <v>7645</v>
      </c>
      <c r="C1160" s="31">
        <v>1387</v>
      </c>
      <c r="D1160" s="31">
        <v>2301010001</v>
      </c>
      <c r="E1160" s="31" t="s">
        <v>7653</v>
      </c>
      <c r="F1160" s="30">
        <v>3</v>
      </c>
      <c r="G1160" s="29">
        <v>1</v>
      </c>
      <c r="H1160" s="29" t="s">
        <v>6667</v>
      </c>
      <c r="I1160" s="28">
        <v>41736</v>
      </c>
    </row>
    <row r="1161" spans="1:9" x14ac:dyDescent="0.25">
      <c r="A1161" s="23" t="str">
        <f>Table13[[#This Row],[Rubric]]&amp;" "&amp;Table13[[#This Row],[Number]]</f>
        <v>ENG 1388</v>
      </c>
      <c r="B1161" s="37" t="s">
        <v>7645</v>
      </c>
      <c r="C1161" s="31">
        <v>1388</v>
      </c>
      <c r="D1161" s="31">
        <v>2301010001</v>
      </c>
      <c r="E1161" s="31" t="s">
        <v>7654</v>
      </c>
      <c r="F1161" s="30">
        <v>3</v>
      </c>
      <c r="G1161" s="29">
        <v>1</v>
      </c>
      <c r="H1161" s="29" t="s">
        <v>6667</v>
      </c>
      <c r="I1161" s="28">
        <v>41736</v>
      </c>
    </row>
    <row r="1162" spans="1:9" x14ac:dyDescent="0.25">
      <c r="A1162" s="23" t="str">
        <f>Table13[[#This Row],[Rubric]]&amp;" "&amp;Table13[[#This Row],[Number]]</f>
        <v>ENG 2300</v>
      </c>
      <c r="B1162" s="37" t="s">
        <v>7645</v>
      </c>
      <c r="C1162" s="31">
        <v>2300</v>
      </c>
      <c r="D1162" s="31">
        <v>1601040001</v>
      </c>
      <c r="E1162" s="31" t="s">
        <v>7655</v>
      </c>
      <c r="F1162" s="30">
        <v>3</v>
      </c>
      <c r="G1162" s="29">
        <v>2</v>
      </c>
      <c r="H1162" s="29" t="s">
        <v>6667</v>
      </c>
      <c r="I1162" s="28">
        <v>41736</v>
      </c>
    </row>
    <row r="1163" spans="1:9" x14ac:dyDescent="0.25">
      <c r="A1163" s="23" t="str">
        <f>Table13[[#This Row],[Rubric]]&amp;" "&amp;Table13[[#This Row],[Number]]</f>
        <v>ENG 2303</v>
      </c>
      <c r="B1163" s="37" t="s">
        <v>7645</v>
      </c>
      <c r="C1163" s="31">
        <v>2303</v>
      </c>
      <c r="D1163" s="31">
        <v>2314020001</v>
      </c>
      <c r="E1163" s="31" t="s">
        <v>7656</v>
      </c>
      <c r="F1163" s="30">
        <v>3</v>
      </c>
      <c r="G1163" s="29">
        <v>2</v>
      </c>
      <c r="H1163" s="29" t="s">
        <v>6667</v>
      </c>
      <c r="I1163" s="28">
        <v>41736</v>
      </c>
    </row>
    <row r="1164" spans="1:9" x14ac:dyDescent="0.25">
      <c r="A1164" s="23" t="str">
        <f>Table13[[#This Row],[Rubric]]&amp;" "&amp;Table13[[#This Row],[Number]]</f>
        <v>ENG 2305</v>
      </c>
      <c r="B1164" s="37" t="s">
        <v>7645</v>
      </c>
      <c r="C1164" s="31">
        <v>2305</v>
      </c>
      <c r="D1164" s="31">
        <v>2314040001</v>
      </c>
      <c r="E1164" s="31" t="s">
        <v>7657</v>
      </c>
      <c r="F1164" s="30">
        <v>3</v>
      </c>
      <c r="G1164" s="29">
        <v>2</v>
      </c>
      <c r="H1164" s="29" t="s">
        <v>6667</v>
      </c>
      <c r="I1164" s="28">
        <v>41736</v>
      </c>
    </row>
    <row r="1165" spans="1:9" x14ac:dyDescent="0.25">
      <c r="A1165" s="23" t="str">
        <f>Table13[[#This Row],[Rubric]]&amp;" "&amp;Table13[[#This Row],[Number]]</f>
        <v>ENG 2307</v>
      </c>
      <c r="B1165" s="37" t="s">
        <v>7645</v>
      </c>
      <c r="C1165" s="31">
        <v>2307</v>
      </c>
      <c r="D1165" s="31">
        <v>1601040001</v>
      </c>
      <c r="E1165" s="31" t="s">
        <v>7658</v>
      </c>
      <c r="F1165" s="30">
        <v>3</v>
      </c>
      <c r="G1165" s="29">
        <v>2</v>
      </c>
      <c r="H1165" s="29" t="s">
        <v>6667</v>
      </c>
      <c r="I1165" s="28">
        <v>41736</v>
      </c>
    </row>
    <row r="1166" spans="1:9" x14ac:dyDescent="0.25">
      <c r="A1166" s="23" t="str">
        <f>Table13[[#This Row],[Rubric]]&amp;" "&amp;Table13[[#This Row],[Number]]</f>
        <v>ENG 2308</v>
      </c>
      <c r="B1166" s="37" t="s">
        <v>7645</v>
      </c>
      <c r="C1166" s="31">
        <v>2308</v>
      </c>
      <c r="D1166" s="31">
        <v>2301010001</v>
      </c>
      <c r="E1166" s="31" t="s">
        <v>7659</v>
      </c>
      <c r="F1166" s="30">
        <v>3</v>
      </c>
      <c r="G1166" s="29">
        <v>2</v>
      </c>
      <c r="H1166" s="29" t="s">
        <v>6667</v>
      </c>
      <c r="I1166" s="28">
        <v>41736</v>
      </c>
    </row>
    <row r="1167" spans="1:9" x14ac:dyDescent="0.25">
      <c r="A1167" s="23" t="str">
        <f>Table13[[#This Row],[Rubric]]&amp;" "&amp;Table13[[#This Row],[Number]]</f>
        <v>ENG 2313</v>
      </c>
      <c r="B1167" s="37" t="s">
        <v>7645</v>
      </c>
      <c r="C1167" s="31">
        <v>2313</v>
      </c>
      <c r="D1167" s="31">
        <v>1601040001</v>
      </c>
      <c r="E1167" s="31" t="s">
        <v>7660</v>
      </c>
      <c r="F1167" s="30">
        <v>3</v>
      </c>
      <c r="G1167" s="29">
        <v>2</v>
      </c>
      <c r="H1167" s="29" t="s">
        <v>6667</v>
      </c>
      <c r="I1167" s="28">
        <v>41736</v>
      </c>
    </row>
    <row r="1168" spans="1:9" x14ac:dyDescent="0.25">
      <c r="A1168" s="23" t="str">
        <f>Table13[[#This Row],[Rubric]]&amp;" "&amp;Table13[[#This Row],[Number]]</f>
        <v>ENG 2314</v>
      </c>
      <c r="B1168" s="37" t="s">
        <v>7645</v>
      </c>
      <c r="C1168" s="31">
        <v>2314</v>
      </c>
      <c r="D1168" s="31">
        <v>1601040001</v>
      </c>
      <c r="E1168" s="31" t="s">
        <v>7661</v>
      </c>
      <c r="F1168" s="30">
        <v>3</v>
      </c>
      <c r="G1168" s="29">
        <v>2</v>
      </c>
      <c r="H1168" s="29" t="s">
        <v>6702</v>
      </c>
      <c r="I1168" s="28">
        <v>41789</v>
      </c>
    </row>
    <row r="1169" spans="1:9" x14ac:dyDescent="0.25">
      <c r="A1169" s="23" t="str">
        <f>Table13[[#This Row],[Rubric]]&amp;" "&amp;Table13[[#This Row],[Number]]</f>
        <v>ENG 2321</v>
      </c>
      <c r="B1169" s="37" t="s">
        <v>7645</v>
      </c>
      <c r="C1169" s="31">
        <v>2321</v>
      </c>
      <c r="D1169" s="31">
        <v>1601020001</v>
      </c>
      <c r="E1169" s="31" t="s">
        <v>7662</v>
      </c>
      <c r="F1169" s="30">
        <v>3</v>
      </c>
      <c r="G1169" s="29">
        <v>2</v>
      </c>
      <c r="H1169" s="29" t="s">
        <v>6667</v>
      </c>
      <c r="I1169" s="28">
        <v>41789</v>
      </c>
    </row>
    <row r="1170" spans="1:9" x14ac:dyDescent="0.25">
      <c r="A1170" s="23" t="str">
        <f>Table13[[#This Row],[Rubric]]&amp;" "&amp;Table13[[#This Row],[Number]]</f>
        <v>ENG 2387</v>
      </c>
      <c r="B1170" s="37" t="s">
        <v>7645</v>
      </c>
      <c r="C1170" s="31">
        <v>2387</v>
      </c>
      <c r="D1170" s="31">
        <v>1601040001</v>
      </c>
      <c r="E1170" s="31" t="s">
        <v>7663</v>
      </c>
      <c r="F1170" s="30">
        <v>3</v>
      </c>
      <c r="G1170" s="29">
        <v>2</v>
      </c>
      <c r="H1170" s="29" t="s">
        <v>6667</v>
      </c>
      <c r="I1170" s="28">
        <v>41736</v>
      </c>
    </row>
    <row r="1171" spans="1:9" x14ac:dyDescent="0.25">
      <c r="A1171" s="23" t="str">
        <f>Table13[[#This Row],[Rubric]]&amp;" "&amp;Table13[[#This Row],[Number]]</f>
        <v>ENG 2388</v>
      </c>
      <c r="B1171" s="37" t="s">
        <v>7645</v>
      </c>
      <c r="C1171" s="31">
        <v>2388</v>
      </c>
      <c r="D1171" s="31">
        <v>1601040001</v>
      </c>
      <c r="E1171" s="31" t="s">
        <v>7663</v>
      </c>
      <c r="F1171" s="30">
        <v>3</v>
      </c>
      <c r="G1171" s="29">
        <v>2</v>
      </c>
      <c r="H1171" s="29" t="s">
        <v>6667</v>
      </c>
      <c r="I1171" s="28">
        <v>41736</v>
      </c>
    </row>
    <row r="1172" spans="1:9" x14ac:dyDescent="0.25">
      <c r="A1172" s="23" t="str">
        <f>Table13[[#This Row],[Rubric]]&amp;" "&amp;Table13[[#This Row],[Number]]</f>
        <v>ENG 3300</v>
      </c>
      <c r="B1172" s="37" t="s">
        <v>7645</v>
      </c>
      <c r="C1172" s="31">
        <v>3300</v>
      </c>
      <c r="D1172" s="31">
        <v>1601020001</v>
      </c>
      <c r="E1172" s="31" t="s">
        <v>7664</v>
      </c>
      <c r="F1172" s="30">
        <v>3</v>
      </c>
      <c r="G1172" s="29">
        <v>3</v>
      </c>
      <c r="H1172" s="29" t="s">
        <v>6667</v>
      </c>
      <c r="I1172" s="28">
        <v>41736</v>
      </c>
    </row>
    <row r="1173" spans="1:9" x14ac:dyDescent="0.25">
      <c r="A1173" s="23" t="str">
        <f>Table13[[#This Row],[Rubric]]&amp;" "&amp;Table13[[#This Row],[Number]]</f>
        <v>ENG 3301</v>
      </c>
      <c r="B1173" s="37" t="s">
        <v>7645</v>
      </c>
      <c r="C1173" s="31">
        <v>3301</v>
      </c>
      <c r="D1173" s="31">
        <v>1601040001</v>
      </c>
      <c r="E1173" s="31" t="s">
        <v>2603</v>
      </c>
      <c r="F1173" s="30">
        <v>3</v>
      </c>
      <c r="G1173" s="29">
        <v>3</v>
      </c>
      <c r="H1173" s="29" t="s">
        <v>6667</v>
      </c>
      <c r="I1173" s="28">
        <v>41736</v>
      </c>
    </row>
    <row r="1174" spans="1:9" x14ac:dyDescent="0.25">
      <c r="A1174" s="23" t="str">
        <f>Table13[[#This Row],[Rubric]]&amp;" "&amp;Table13[[#This Row],[Number]]</f>
        <v>ENG 3304</v>
      </c>
      <c r="B1174" s="37" t="s">
        <v>7645</v>
      </c>
      <c r="C1174" s="31">
        <v>3304</v>
      </c>
      <c r="D1174" s="31">
        <v>2314040001</v>
      </c>
      <c r="E1174" s="31" t="s">
        <v>7665</v>
      </c>
      <c r="F1174" s="30">
        <v>3</v>
      </c>
      <c r="G1174" s="29">
        <v>3</v>
      </c>
      <c r="H1174" s="29" t="s">
        <v>6667</v>
      </c>
      <c r="I1174" s="28">
        <v>41736</v>
      </c>
    </row>
    <row r="1175" spans="1:9" x14ac:dyDescent="0.25">
      <c r="A1175" s="23" t="str">
        <f>Table13[[#This Row],[Rubric]]&amp;" "&amp;Table13[[#This Row],[Number]]</f>
        <v>ENG 3305</v>
      </c>
      <c r="B1175" s="37" t="s">
        <v>7645</v>
      </c>
      <c r="C1175" s="31">
        <v>3305</v>
      </c>
      <c r="D1175" s="31">
        <v>1601040001</v>
      </c>
      <c r="E1175" s="31" t="s">
        <v>7666</v>
      </c>
      <c r="F1175" s="30">
        <v>3</v>
      </c>
      <c r="G1175" s="29">
        <v>3</v>
      </c>
      <c r="H1175" s="29" t="s">
        <v>6667</v>
      </c>
      <c r="I1175" s="28">
        <v>41736</v>
      </c>
    </row>
    <row r="1176" spans="1:9" x14ac:dyDescent="0.25">
      <c r="A1176" s="23" t="str">
        <f>Table13[[#This Row],[Rubric]]&amp;" "&amp;Table13[[#This Row],[Number]]</f>
        <v>ENG 3306</v>
      </c>
      <c r="B1176" s="37" t="s">
        <v>7645</v>
      </c>
      <c r="C1176" s="31">
        <v>3306</v>
      </c>
      <c r="D1176" s="31">
        <v>2314040001</v>
      </c>
      <c r="E1176" s="31" t="s">
        <v>7667</v>
      </c>
      <c r="F1176" s="30">
        <v>3</v>
      </c>
      <c r="G1176" s="29">
        <v>3</v>
      </c>
      <c r="H1176" s="29" t="s">
        <v>6667</v>
      </c>
      <c r="I1176" s="28">
        <v>41736</v>
      </c>
    </row>
    <row r="1177" spans="1:9" x14ac:dyDescent="0.25">
      <c r="A1177" s="23" t="str">
        <f>Table13[[#This Row],[Rubric]]&amp;" "&amp;Table13[[#This Row],[Number]]</f>
        <v>ENG 3307</v>
      </c>
      <c r="B1177" s="37" t="s">
        <v>7645</v>
      </c>
      <c r="C1177" s="31">
        <v>3307</v>
      </c>
      <c r="D1177" s="31">
        <v>2314040001</v>
      </c>
      <c r="E1177" s="31" t="s">
        <v>7668</v>
      </c>
      <c r="F1177" s="30">
        <v>3</v>
      </c>
      <c r="G1177" s="29">
        <v>3</v>
      </c>
      <c r="H1177" s="29" t="s">
        <v>6667</v>
      </c>
      <c r="I1177" s="28">
        <v>41736</v>
      </c>
    </row>
    <row r="1178" spans="1:9" x14ac:dyDescent="0.25">
      <c r="A1178" s="23" t="str">
        <f>Table13[[#This Row],[Rubric]]&amp;" "&amp;Table13[[#This Row],[Number]]</f>
        <v>ENG 3309</v>
      </c>
      <c r="B1178" s="37" t="s">
        <v>7645</v>
      </c>
      <c r="C1178" s="31">
        <v>3309</v>
      </c>
      <c r="D1178" s="31">
        <v>2314020001</v>
      </c>
      <c r="E1178" s="31" t="s">
        <v>7669</v>
      </c>
      <c r="F1178" s="30">
        <v>3</v>
      </c>
      <c r="G1178" s="29">
        <v>3</v>
      </c>
      <c r="H1178" s="29" t="s">
        <v>6667</v>
      </c>
      <c r="I1178" s="28">
        <v>41736</v>
      </c>
    </row>
    <row r="1179" spans="1:9" x14ac:dyDescent="0.25">
      <c r="A1179" s="23" t="str">
        <f>Table13[[#This Row],[Rubric]]&amp;" "&amp;Table13[[#This Row],[Number]]</f>
        <v>ENG 3310</v>
      </c>
      <c r="B1179" s="37" t="s">
        <v>7645</v>
      </c>
      <c r="C1179" s="31">
        <v>3310</v>
      </c>
      <c r="D1179" s="31">
        <v>1601040001</v>
      </c>
      <c r="E1179" s="31" t="s">
        <v>7670</v>
      </c>
      <c r="F1179" s="30">
        <v>3</v>
      </c>
      <c r="G1179" s="29">
        <v>3</v>
      </c>
      <c r="H1179" s="29" t="s">
        <v>6667</v>
      </c>
      <c r="I1179" s="28">
        <v>41736</v>
      </c>
    </row>
    <row r="1180" spans="1:9" x14ac:dyDescent="0.25">
      <c r="A1180" s="23" t="str">
        <f>Table13[[#This Row],[Rubric]]&amp;" "&amp;Table13[[#This Row],[Number]]</f>
        <v>ENG 3311</v>
      </c>
      <c r="B1180" s="37" t="s">
        <v>7645</v>
      </c>
      <c r="C1180" s="31">
        <v>3311</v>
      </c>
      <c r="D1180" s="31">
        <v>2301010001</v>
      </c>
      <c r="E1180" s="31" t="s">
        <v>7168</v>
      </c>
      <c r="F1180" s="30">
        <v>3</v>
      </c>
      <c r="G1180" s="29">
        <v>3</v>
      </c>
      <c r="H1180" s="29" t="s">
        <v>6667</v>
      </c>
      <c r="I1180" s="28">
        <v>41736</v>
      </c>
    </row>
    <row r="1181" spans="1:9" x14ac:dyDescent="0.25">
      <c r="A1181" s="23" t="str">
        <f>Table13[[#This Row],[Rubric]]&amp;" "&amp;Table13[[#This Row],[Number]]</f>
        <v>ENG 3312</v>
      </c>
      <c r="B1181" s="37" t="s">
        <v>7645</v>
      </c>
      <c r="C1181" s="31">
        <v>3312</v>
      </c>
      <c r="D1181" s="31">
        <v>2314020001</v>
      </c>
      <c r="E1181" s="31" t="s">
        <v>7671</v>
      </c>
      <c r="F1181" s="30">
        <v>3</v>
      </c>
      <c r="G1181" s="29">
        <v>3</v>
      </c>
      <c r="H1181" s="29" t="s">
        <v>6667</v>
      </c>
      <c r="I1181" s="28">
        <v>41736</v>
      </c>
    </row>
    <row r="1182" spans="1:9" x14ac:dyDescent="0.25">
      <c r="A1182" s="23" t="str">
        <f>Table13[[#This Row],[Rubric]]&amp;" "&amp;Table13[[#This Row],[Number]]</f>
        <v>ENG 3313</v>
      </c>
      <c r="B1182" s="37" t="s">
        <v>7645</v>
      </c>
      <c r="C1182" s="31">
        <v>3313</v>
      </c>
      <c r="D1182" s="31">
        <v>2314020001</v>
      </c>
      <c r="E1182" s="31" t="s">
        <v>7671</v>
      </c>
      <c r="F1182" s="30">
        <v>3</v>
      </c>
      <c r="G1182" s="29">
        <v>3</v>
      </c>
      <c r="H1182" s="29" t="s">
        <v>6667</v>
      </c>
      <c r="I1182" s="28">
        <v>41736</v>
      </c>
    </row>
    <row r="1183" spans="1:9" x14ac:dyDescent="0.25">
      <c r="A1183" s="23" t="str">
        <f>Table13[[#This Row],[Rubric]]&amp;" "&amp;Table13[[#This Row],[Number]]</f>
        <v>ENG 3314</v>
      </c>
      <c r="B1183" s="37" t="s">
        <v>7645</v>
      </c>
      <c r="C1183" s="31">
        <v>3314</v>
      </c>
      <c r="D1183" s="31">
        <v>2314020001</v>
      </c>
      <c r="E1183" s="31" t="s">
        <v>7672</v>
      </c>
      <c r="F1183" s="30">
        <v>3</v>
      </c>
      <c r="G1183" s="29">
        <v>3</v>
      </c>
      <c r="H1183" s="29" t="s">
        <v>6667</v>
      </c>
      <c r="I1183" s="28">
        <v>41736</v>
      </c>
    </row>
    <row r="1184" spans="1:9" x14ac:dyDescent="0.25">
      <c r="A1184" s="23" t="str">
        <f>Table13[[#This Row],[Rubric]]&amp;" "&amp;Table13[[#This Row],[Number]]</f>
        <v>ENG 3315</v>
      </c>
      <c r="B1184" s="37" t="s">
        <v>7645</v>
      </c>
      <c r="C1184" s="31">
        <v>3315</v>
      </c>
      <c r="D1184" s="31">
        <v>5006010003</v>
      </c>
      <c r="E1184" s="31" t="s">
        <v>7673</v>
      </c>
      <c r="F1184" s="30">
        <v>3</v>
      </c>
      <c r="G1184" s="29">
        <v>3</v>
      </c>
      <c r="H1184" s="29" t="s">
        <v>6667</v>
      </c>
      <c r="I1184" s="28">
        <v>41736</v>
      </c>
    </row>
    <row r="1185" spans="1:9" x14ac:dyDescent="0.25">
      <c r="A1185" s="23" t="str">
        <f>Table13[[#This Row],[Rubric]]&amp;" "&amp;Table13[[#This Row],[Number]]</f>
        <v>ENG 3316</v>
      </c>
      <c r="B1185" s="37" t="s">
        <v>7645</v>
      </c>
      <c r="C1185" s="31">
        <v>3316</v>
      </c>
      <c r="D1185" s="31">
        <v>5006010003</v>
      </c>
      <c r="E1185" s="31" t="s">
        <v>7674</v>
      </c>
      <c r="F1185" s="30">
        <v>3</v>
      </c>
      <c r="G1185" s="29">
        <v>3</v>
      </c>
      <c r="H1185" s="29" t="s">
        <v>6667</v>
      </c>
      <c r="I1185" s="28">
        <v>41736</v>
      </c>
    </row>
    <row r="1186" spans="1:9" x14ac:dyDescent="0.25">
      <c r="A1186" s="23" t="str">
        <f>Table13[[#This Row],[Rubric]]&amp;" "&amp;Table13[[#This Row],[Number]]</f>
        <v>ENG 3317</v>
      </c>
      <c r="B1186" s="37" t="s">
        <v>7645</v>
      </c>
      <c r="C1186" s="31">
        <v>3317</v>
      </c>
      <c r="D1186" s="31">
        <v>1601040001</v>
      </c>
      <c r="E1186" s="31" t="s">
        <v>7675</v>
      </c>
      <c r="F1186" s="30">
        <v>3</v>
      </c>
      <c r="G1186" s="29">
        <v>3</v>
      </c>
      <c r="H1186" s="29" t="s">
        <v>6667</v>
      </c>
      <c r="I1186" s="28">
        <v>41736</v>
      </c>
    </row>
    <row r="1187" spans="1:9" x14ac:dyDescent="0.25">
      <c r="A1187" s="23" t="str">
        <f>Table13[[#This Row],[Rubric]]&amp;" "&amp;Table13[[#This Row],[Number]]</f>
        <v>ENG 3318</v>
      </c>
      <c r="B1187" s="37" t="s">
        <v>7645</v>
      </c>
      <c r="C1187" s="31">
        <v>3318</v>
      </c>
      <c r="D1187" s="31">
        <v>1601040001</v>
      </c>
      <c r="E1187" s="31" t="s">
        <v>7676</v>
      </c>
      <c r="F1187" s="30">
        <v>3</v>
      </c>
      <c r="G1187" s="29">
        <v>3</v>
      </c>
      <c r="H1187" s="29" t="s">
        <v>6702</v>
      </c>
      <c r="I1187" s="28">
        <v>41736</v>
      </c>
    </row>
    <row r="1188" spans="1:9" x14ac:dyDescent="0.25">
      <c r="A1188" s="23" t="str">
        <f>Table13[[#This Row],[Rubric]]&amp;" "&amp;Table13[[#This Row],[Number]]</f>
        <v>ENG 3319</v>
      </c>
      <c r="B1188" s="37" t="s">
        <v>7645</v>
      </c>
      <c r="C1188" s="31">
        <v>3319</v>
      </c>
      <c r="D1188" s="31">
        <v>1601020001</v>
      </c>
      <c r="E1188" s="31" t="s">
        <v>7677</v>
      </c>
      <c r="F1188" s="30">
        <v>3</v>
      </c>
      <c r="G1188" s="29">
        <v>3</v>
      </c>
      <c r="H1188" s="29" t="s">
        <v>6667</v>
      </c>
      <c r="I1188" s="28">
        <v>41736</v>
      </c>
    </row>
    <row r="1189" spans="1:9" x14ac:dyDescent="0.25">
      <c r="A1189" s="23" t="str">
        <f>Table13[[#This Row],[Rubric]]&amp;" "&amp;Table13[[#This Row],[Number]]</f>
        <v>ENG 3320</v>
      </c>
      <c r="B1189" s="37" t="s">
        <v>7645</v>
      </c>
      <c r="C1189" s="31">
        <v>3320</v>
      </c>
      <c r="D1189" s="31">
        <v>2301010001</v>
      </c>
      <c r="E1189" s="31" t="s">
        <v>7678</v>
      </c>
      <c r="F1189" s="30">
        <v>3</v>
      </c>
      <c r="G1189" s="29">
        <v>3</v>
      </c>
      <c r="H1189" s="29" t="s">
        <v>6667</v>
      </c>
      <c r="I1189" s="28">
        <v>41736</v>
      </c>
    </row>
    <row r="1190" spans="1:9" x14ac:dyDescent="0.25">
      <c r="A1190" s="23" t="str">
        <f>Table13[[#This Row],[Rubric]]&amp;" "&amp;Table13[[#This Row],[Number]]</f>
        <v>ENG 3321</v>
      </c>
      <c r="B1190" s="37" t="s">
        <v>7645</v>
      </c>
      <c r="C1190" s="31">
        <v>3321</v>
      </c>
      <c r="D1190" s="31">
        <v>1601020001</v>
      </c>
      <c r="E1190" s="31" t="s">
        <v>7679</v>
      </c>
      <c r="F1190" s="30">
        <v>3</v>
      </c>
      <c r="G1190" s="29">
        <v>3</v>
      </c>
      <c r="H1190" s="29" t="s">
        <v>6667</v>
      </c>
      <c r="I1190" s="28">
        <v>41736</v>
      </c>
    </row>
    <row r="1191" spans="1:9" x14ac:dyDescent="0.25">
      <c r="A1191" s="23" t="str">
        <f>Table13[[#This Row],[Rubric]]&amp;" "&amp;Table13[[#This Row],[Number]]</f>
        <v>ENG 3322</v>
      </c>
      <c r="B1191" s="37" t="s">
        <v>7645</v>
      </c>
      <c r="C1191" s="31">
        <v>3322</v>
      </c>
      <c r="D1191" s="31">
        <v>1601040001</v>
      </c>
      <c r="E1191" s="31" t="s">
        <v>7680</v>
      </c>
      <c r="F1191" s="30">
        <v>3</v>
      </c>
      <c r="G1191" s="29">
        <v>3</v>
      </c>
      <c r="H1191" s="29" t="s">
        <v>6667</v>
      </c>
      <c r="I1191" s="28">
        <v>41736</v>
      </c>
    </row>
    <row r="1192" spans="1:9" x14ac:dyDescent="0.25">
      <c r="A1192" s="23" t="str">
        <f>Table13[[#This Row],[Rubric]]&amp;" "&amp;Table13[[#This Row],[Number]]</f>
        <v>ENG 3323</v>
      </c>
      <c r="B1192" s="37" t="s">
        <v>7645</v>
      </c>
      <c r="C1192" s="31">
        <v>3323</v>
      </c>
      <c r="D1192" s="31">
        <v>2301010001</v>
      </c>
      <c r="E1192" s="31" t="s">
        <v>7175</v>
      </c>
      <c r="F1192" s="30">
        <v>3</v>
      </c>
      <c r="G1192" s="29">
        <v>3</v>
      </c>
      <c r="H1192" s="29" t="s">
        <v>6667</v>
      </c>
      <c r="I1192" s="28">
        <v>41736</v>
      </c>
    </row>
    <row r="1193" spans="1:9" x14ac:dyDescent="0.25">
      <c r="A1193" s="23" t="str">
        <f>Table13[[#This Row],[Rubric]]&amp;" "&amp;Table13[[#This Row],[Number]]</f>
        <v>ENG 3324</v>
      </c>
      <c r="B1193" s="37" t="s">
        <v>7645</v>
      </c>
      <c r="C1193" s="31">
        <v>3324</v>
      </c>
      <c r="D1193" s="31">
        <v>1601040001</v>
      </c>
      <c r="E1193" s="31" t="s">
        <v>7681</v>
      </c>
      <c r="F1193" s="30">
        <v>3</v>
      </c>
      <c r="G1193" s="29">
        <v>3</v>
      </c>
      <c r="H1193" s="29" t="s">
        <v>6667</v>
      </c>
      <c r="I1193" s="28">
        <v>41736</v>
      </c>
    </row>
    <row r="1194" spans="1:9" x14ac:dyDescent="0.25">
      <c r="A1194" s="23" t="str">
        <f>Table13[[#This Row],[Rubric]]&amp;" "&amp;Table13[[#This Row],[Number]]</f>
        <v>ENG 3325</v>
      </c>
      <c r="B1194" s="37" t="s">
        <v>7645</v>
      </c>
      <c r="C1194" s="31">
        <v>3325</v>
      </c>
      <c r="D1194" s="31">
        <v>2301010001</v>
      </c>
      <c r="E1194" s="31" t="s">
        <v>7682</v>
      </c>
      <c r="F1194" s="30">
        <v>3</v>
      </c>
      <c r="G1194" s="29">
        <v>3</v>
      </c>
      <c r="H1194" s="29" t="s">
        <v>6667</v>
      </c>
      <c r="I1194" s="28">
        <v>41736</v>
      </c>
    </row>
    <row r="1195" spans="1:9" x14ac:dyDescent="0.25">
      <c r="A1195" s="23" t="str">
        <f>Table13[[#This Row],[Rubric]]&amp;" "&amp;Table13[[#This Row],[Number]]</f>
        <v>ENG 3326</v>
      </c>
      <c r="B1195" s="37" t="s">
        <v>7645</v>
      </c>
      <c r="C1195" s="31">
        <v>3326</v>
      </c>
      <c r="D1195" s="31">
        <v>4599990201</v>
      </c>
      <c r="E1195" s="31" t="s">
        <v>7683</v>
      </c>
      <c r="F1195" s="30">
        <v>3</v>
      </c>
      <c r="G1195" s="29">
        <v>3</v>
      </c>
      <c r="H1195" s="29" t="s">
        <v>6667</v>
      </c>
      <c r="I1195" s="28">
        <v>41736</v>
      </c>
    </row>
    <row r="1196" spans="1:9" x14ac:dyDescent="0.25">
      <c r="A1196" s="23" t="str">
        <f>Table13[[#This Row],[Rubric]]&amp;" "&amp;Table13[[#This Row],[Number]]</f>
        <v>ENG 3330</v>
      </c>
      <c r="B1196" s="37" t="s">
        <v>7645</v>
      </c>
      <c r="C1196" s="31">
        <v>3330</v>
      </c>
      <c r="D1196" s="31">
        <v>2301011001</v>
      </c>
      <c r="E1196" s="31" t="s">
        <v>2563</v>
      </c>
      <c r="F1196" s="30">
        <v>3</v>
      </c>
      <c r="G1196" s="29">
        <v>3</v>
      </c>
      <c r="H1196" s="29" t="s">
        <v>6667</v>
      </c>
      <c r="I1196" s="28">
        <v>41736</v>
      </c>
    </row>
    <row r="1197" spans="1:9" x14ac:dyDescent="0.25">
      <c r="A1197" s="23" t="str">
        <f>Table13[[#This Row],[Rubric]]&amp;" "&amp;Table13[[#This Row],[Number]]</f>
        <v>ENG 3331</v>
      </c>
      <c r="B1197" s="37" t="s">
        <v>7645</v>
      </c>
      <c r="C1197" s="31">
        <v>3331</v>
      </c>
      <c r="D1197" s="31">
        <v>2314040001</v>
      </c>
      <c r="E1197" s="31" t="s">
        <v>7684</v>
      </c>
      <c r="F1197" s="30">
        <v>3</v>
      </c>
      <c r="G1197" s="29">
        <v>3</v>
      </c>
      <c r="H1197" s="29" t="s">
        <v>6667</v>
      </c>
      <c r="I1197" s="28">
        <v>41736</v>
      </c>
    </row>
    <row r="1198" spans="1:9" x14ac:dyDescent="0.25">
      <c r="A1198" s="23" t="str">
        <f>Table13[[#This Row],[Rubric]]&amp;" "&amp;Table13[[#This Row],[Number]]</f>
        <v>ENG 3332</v>
      </c>
      <c r="B1198" s="37" t="s">
        <v>7645</v>
      </c>
      <c r="C1198" s="31">
        <v>3332</v>
      </c>
      <c r="D1198" s="31">
        <v>2314040001</v>
      </c>
      <c r="E1198" s="31" t="s">
        <v>7684</v>
      </c>
      <c r="F1198" s="30">
        <v>3</v>
      </c>
      <c r="G1198" s="29">
        <v>3</v>
      </c>
      <c r="H1198" s="29" t="s">
        <v>6667</v>
      </c>
      <c r="I1198" s="28">
        <v>41736</v>
      </c>
    </row>
    <row r="1199" spans="1:9" x14ac:dyDescent="0.25">
      <c r="A1199" s="23" t="str">
        <f>Table13[[#This Row],[Rubric]]&amp;" "&amp;Table13[[#This Row],[Number]]</f>
        <v>ENG 3333</v>
      </c>
      <c r="B1199" s="37" t="s">
        <v>7645</v>
      </c>
      <c r="C1199" s="31">
        <v>3333</v>
      </c>
      <c r="D1199" s="31">
        <v>2313030001</v>
      </c>
      <c r="E1199" s="31" t="s">
        <v>7685</v>
      </c>
      <c r="F1199" s="30">
        <v>3</v>
      </c>
      <c r="G1199" s="29">
        <v>3</v>
      </c>
      <c r="H1199" s="29" t="s">
        <v>6667</v>
      </c>
      <c r="I1199" s="28">
        <v>41736</v>
      </c>
    </row>
    <row r="1200" spans="1:9" x14ac:dyDescent="0.25">
      <c r="A1200" s="23" t="str">
        <f>Table13[[#This Row],[Rubric]]&amp;" "&amp;Table13[[#This Row],[Number]]</f>
        <v>ENG 3334</v>
      </c>
      <c r="B1200" s="37" t="s">
        <v>7645</v>
      </c>
      <c r="C1200" s="31">
        <v>3334</v>
      </c>
      <c r="D1200" s="31">
        <v>2313030001</v>
      </c>
      <c r="E1200" s="31" t="s">
        <v>7686</v>
      </c>
      <c r="F1200" s="30">
        <v>3</v>
      </c>
      <c r="G1200" s="29">
        <v>3</v>
      </c>
      <c r="H1200" s="29" t="s">
        <v>6667</v>
      </c>
      <c r="I1200" s="28">
        <v>41736</v>
      </c>
    </row>
    <row r="1201" spans="1:9" x14ac:dyDescent="0.25">
      <c r="A1201" s="23" t="str">
        <f>Table13[[#This Row],[Rubric]]&amp;" "&amp;Table13[[#This Row],[Number]]</f>
        <v>ENG 3336</v>
      </c>
      <c r="B1201" s="37" t="s">
        <v>7645</v>
      </c>
      <c r="C1201" s="31">
        <v>3336</v>
      </c>
      <c r="D1201" s="31">
        <v>2313020001</v>
      </c>
      <c r="E1201" s="31" t="s">
        <v>2554</v>
      </c>
      <c r="F1201" s="30">
        <v>3</v>
      </c>
      <c r="G1201" s="29">
        <v>3</v>
      </c>
      <c r="H1201" s="29" t="s">
        <v>6667</v>
      </c>
      <c r="I1201" s="28">
        <v>41736</v>
      </c>
    </row>
    <row r="1202" spans="1:9" x14ac:dyDescent="0.25">
      <c r="A1202" s="23" t="str">
        <f>Table13[[#This Row],[Rubric]]&amp;" "&amp;Table13[[#This Row],[Number]]</f>
        <v>ENG 3337</v>
      </c>
      <c r="B1202" s="37" t="s">
        <v>7645</v>
      </c>
      <c r="C1202" s="31">
        <v>3337</v>
      </c>
      <c r="D1202" s="31">
        <v>2313020001</v>
      </c>
      <c r="E1202" s="31" t="s">
        <v>7687</v>
      </c>
      <c r="F1202" s="30">
        <v>3</v>
      </c>
      <c r="G1202" s="29">
        <v>3</v>
      </c>
      <c r="H1202" s="29" t="s">
        <v>6667</v>
      </c>
      <c r="I1202" s="28">
        <v>41736</v>
      </c>
    </row>
    <row r="1203" spans="1:9" x14ac:dyDescent="0.25">
      <c r="A1203" s="23" t="str">
        <f>Table13[[#This Row],[Rubric]]&amp;" "&amp;Table13[[#This Row],[Number]]</f>
        <v>ENG 3338</v>
      </c>
      <c r="B1203" s="37" t="s">
        <v>7645</v>
      </c>
      <c r="C1203" s="31">
        <v>3338</v>
      </c>
      <c r="D1203" s="31">
        <v>2313010001</v>
      </c>
      <c r="E1203" s="31" t="s">
        <v>7688</v>
      </c>
      <c r="F1203" s="30">
        <v>3</v>
      </c>
      <c r="G1203" s="29">
        <v>3</v>
      </c>
      <c r="H1203" s="29" t="s">
        <v>6667</v>
      </c>
      <c r="I1203" s="28">
        <v>41736</v>
      </c>
    </row>
    <row r="1204" spans="1:9" x14ac:dyDescent="0.25">
      <c r="A1204" s="23" t="str">
        <f>Table13[[#This Row],[Rubric]]&amp;" "&amp;Table13[[#This Row],[Number]]</f>
        <v>ENG 3341</v>
      </c>
      <c r="B1204" s="37" t="s">
        <v>7645</v>
      </c>
      <c r="C1204" s="31">
        <v>3341</v>
      </c>
      <c r="D1204" s="31">
        <v>502070001</v>
      </c>
      <c r="E1204" s="31" t="s">
        <v>7689</v>
      </c>
      <c r="F1204" s="30">
        <v>3</v>
      </c>
      <c r="G1204" s="29">
        <v>3</v>
      </c>
      <c r="H1204" s="29" t="s">
        <v>6667</v>
      </c>
      <c r="I1204" s="28">
        <v>41736</v>
      </c>
    </row>
    <row r="1205" spans="1:9" x14ac:dyDescent="0.25">
      <c r="A1205" s="23" t="str">
        <f>Table13[[#This Row],[Rubric]]&amp;" "&amp;Table13[[#This Row],[Number]]</f>
        <v>ENG 3342</v>
      </c>
      <c r="B1205" s="37" t="s">
        <v>7645</v>
      </c>
      <c r="C1205" s="31">
        <v>3342</v>
      </c>
      <c r="D1205" s="31">
        <v>502070001</v>
      </c>
      <c r="E1205" s="31" t="s">
        <v>7690</v>
      </c>
      <c r="F1205" s="30">
        <v>3</v>
      </c>
      <c r="G1205" s="29">
        <v>3</v>
      </c>
      <c r="H1205" s="29" t="s">
        <v>6667</v>
      </c>
      <c r="I1205" s="28">
        <v>41736</v>
      </c>
    </row>
    <row r="1206" spans="1:9" x14ac:dyDescent="0.25">
      <c r="A1206" s="23" t="str">
        <f>Table13[[#This Row],[Rubric]]&amp;" "&amp;Table13[[#This Row],[Number]]</f>
        <v>ENG 3343</v>
      </c>
      <c r="B1206" s="37" t="s">
        <v>7645</v>
      </c>
      <c r="C1206" s="31">
        <v>3343</v>
      </c>
      <c r="D1206" s="31">
        <v>502070001</v>
      </c>
      <c r="E1206" s="31" t="s">
        <v>7691</v>
      </c>
      <c r="F1206" s="30">
        <v>3</v>
      </c>
      <c r="G1206" s="29">
        <v>3</v>
      </c>
      <c r="H1206" s="29" t="s">
        <v>6667</v>
      </c>
      <c r="I1206" s="28">
        <v>41736</v>
      </c>
    </row>
    <row r="1207" spans="1:9" x14ac:dyDescent="0.25">
      <c r="A1207" s="23" t="str">
        <f>Table13[[#This Row],[Rubric]]&amp;" "&amp;Table13[[#This Row],[Number]]</f>
        <v>ENG 3344</v>
      </c>
      <c r="B1207" s="37" t="s">
        <v>7645</v>
      </c>
      <c r="C1207" s="31">
        <v>3344</v>
      </c>
      <c r="D1207" s="31">
        <v>502070001</v>
      </c>
      <c r="E1207" s="31" t="s">
        <v>7692</v>
      </c>
      <c r="F1207" s="30">
        <v>3</v>
      </c>
      <c r="G1207" s="29">
        <v>3</v>
      </c>
      <c r="H1207" s="29" t="s">
        <v>6667</v>
      </c>
      <c r="I1207" s="28">
        <v>41736</v>
      </c>
    </row>
    <row r="1208" spans="1:9" x14ac:dyDescent="0.25">
      <c r="A1208" s="23" t="str">
        <f>Table13[[#This Row],[Rubric]]&amp;" "&amp;Table13[[#This Row],[Number]]</f>
        <v>ENG 3350</v>
      </c>
      <c r="B1208" s="37" t="s">
        <v>7645</v>
      </c>
      <c r="C1208" s="31">
        <v>3350</v>
      </c>
      <c r="D1208" s="31">
        <v>2301010001</v>
      </c>
      <c r="E1208" s="31" t="s">
        <v>7693</v>
      </c>
      <c r="F1208" s="30">
        <v>3</v>
      </c>
      <c r="G1208" s="29">
        <v>3</v>
      </c>
      <c r="H1208" s="29" t="s">
        <v>6667</v>
      </c>
      <c r="I1208" s="28">
        <v>41736</v>
      </c>
    </row>
    <row r="1209" spans="1:9" x14ac:dyDescent="0.25">
      <c r="A1209" s="23" t="str">
        <f>Table13[[#This Row],[Rubric]]&amp;" "&amp;Table13[[#This Row],[Number]]</f>
        <v>ENG 3351</v>
      </c>
      <c r="B1209" s="37" t="s">
        <v>7645</v>
      </c>
      <c r="C1209" s="31">
        <v>3351</v>
      </c>
      <c r="D1209" s="31">
        <v>2314020001</v>
      </c>
      <c r="E1209" s="31" t="s">
        <v>7694</v>
      </c>
      <c r="F1209" s="30">
        <v>3</v>
      </c>
      <c r="G1209" s="29">
        <v>3</v>
      </c>
      <c r="H1209" s="29" t="s">
        <v>6667</v>
      </c>
      <c r="I1209" s="28">
        <v>41736</v>
      </c>
    </row>
    <row r="1210" spans="1:9" x14ac:dyDescent="0.25">
      <c r="A1210" s="23" t="str">
        <f>Table13[[#This Row],[Rubric]]&amp;" "&amp;Table13[[#This Row],[Number]]</f>
        <v>ENG 3369</v>
      </c>
      <c r="B1210" s="37" t="s">
        <v>7645</v>
      </c>
      <c r="C1210" s="31">
        <v>3369</v>
      </c>
      <c r="D1210" s="31">
        <v>2314040001</v>
      </c>
      <c r="E1210" s="31" t="s">
        <v>7695</v>
      </c>
      <c r="F1210" s="30">
        <v>3</v>
      </c>
      <c r="G1210" s="29">
        <v>3</v>
      </c>
      <c r="H1210" s="29" t="s">
        <v>6667</v>
      </c>
      <c r="I1210" s="28">
        <v>41736</v>
      </c>
    </row>
    <row r="1211" spans="1:9" x14ac:dyDescent="0.25">
      <c r="A1211" s="23" t="str">
        <f>Table13[[#This Row],[Rubric]]&amp;" "&amp;Table13[[#This Row],[Number]]</f>
        <v>ENG 3398</v>
      </c>
      <c r="B1211" s="37" t="s">
        <v>7645</v>
      </c>
      <c r="C1211" s="31">
        <v>3398</v>
      </c>
      <c r="D1211" s="31">
        <v>2301011001</v>
      </c>
      <c r="E1211" s="31" t="s">
        <v>7696</v>
      </c>
      <c r="F1211" s="30">
        <v>3</v>
      </c>
      <c r="G1211" s="29">
        <v>3</v>
      </c>
      <c r="H1211" s="29" t="s">
        <v>6667</v>
      </c>
      <c r="I1211" s="28">
        <v>41736</v>
      </c>
    </row>
    <row r="1212" spans="1:9" x14ac:dyDescent="0.25">
      <c r="A1212" s="23" t="str">
        <f>Table13[[#This Row],[Rubric]]&amp;" "&amp;Table13[[#This Row],[Number]]</f>
        <v>ENG 3399</v>
      </c>
      <c r="B1212" s="37" t="s">
        <v>7645</v>
      </c>
      <c r="C1212" s="31">
        <v>3399</v>
      </c>
      <c r="D1212" s="31">
        <v>2314020001</v>
      </c>
      <c r="E1212" s="31" t="s">
        <v>7697</v>
      </c>
      <c r="F1212" s="30">
        <v>3</v>
      </c>
      <c r="G1212" s="29">
        <v>3</v>
      </c>
      <c r="H1212" s="29" t="s">
        <v>6667</v>
      </c>
      <c r="I1212" s="28">
        <v>41736</v>
      </c>
    </row>
    <row r="1213" spans="1:9" x14ac:dyDescent="0.25">
      <c r="A1213" s="23" t="str">
        <f>Table13[[#This Row],[Rubric]]&amp;" "&amp;Table13[[#This Row],[Number]]</f>
        <v>ENG 4301</v>
      </c>
      <c r="B1213" s="37" t="s">
        <v>7645</v>
      </c>
      <c r="C1213" s="31">
        <v>4301</v>
      </c>
      <c r="D1213" s="31">
        <v>2314040001</v>
      </c>
      <c r="E1213" s="31" t="s">
        <v>2614</v>
      </c>
      <c r="F1213" s="30">
        <v>3</v>
      </c>
      <c r="G1213" s="29">
        <v>4</v>
      </c>
      <c r="H1213" s="29" t="s">
        <v>6667</v>
      </c>
      <c r="I1213" s="28">
        <v>41736</v>
      </c>
    </row>
    <row r="1214" spans="1:9" x14ac:dyDescent="0.25">
      <c r="A1214" s="23" t="str">
        <f>Table13[[#This Row],[Rubric]]&amp;" "&amp;Table13[[#This Row],[Number]]</f>
        <v>ENG 4302</v>
      </c>
      <c r="B1214" s="37" t="s">
        <v>7645</v>
      </c>
      <c r="C1214" s="31">
        <v>4302</v>
      </c>
      <c r="D1214" s="31">
        <v>1601020001</v>
      </c>
      <c r="E1214" s="31" t="s">
        <v>7698</v>
      </c>
      <c r="F1214" s="30">
        <v>3</v>
      </c>
      <c r="G1214" s="29">
        <v>4</v>
      </c>
      <c r="H1214" s="29" t="s">
        <v>6667</v>
      </c>
      <c r="I1214" s="28">
        <v>41736</v>
      </c>
    </row>
    <row r="1215" spans="1:9" x14ac:dyDescent="0.25">
      <c r="A1215" s="23" t="str">
        <f>Table13[[#This Row],[Rubric]]&amp;" "&amp;Table13[[#This Row],[Number]]</f>
        <v>ENG 4304</v>
      </c>
      <c r="B1215" s="37" t="s">
        <v>7645</v>
      </c>
      <c r="C1215" s="31">
        <v>4304</v>
      </c>
      <c r="D1215" s="31">
        <v>4599990201</v>
      </c>
      <c r="E1215" s="31" t="s">
        <v>7699</v>
      </c>
      <c r="F1215" s="30">
        <v>3</v>
      </c>
      <c r="G1215" s="29">
        <v>4</v>
      </c>
      <c r="H1215" s="29" t="s">
        <v>6667</v>
      </c>
      <c r="I1215" s="28">
        <v>41736</v>
      </c>
    </row>
    <row r="1216" spans="1:9" x14ac:dyDescent="0.25">
      <c r="A1216" s="23" t="str">
        <f>Table13[[#This Row],[Rubric]]&amp;" "&amp;Table13[[#This Row],[Number]]</f>
        <v>ENG 4305</v>
      </c>
      <c r="B1216" s="37" t="s">
        <v>7645</v>
      </c>
      <c r="C1216" s="31">
        <v>4305</v>
      </c>
      <c r="D1216" s="31">
        <v>2301010001</v>
      </c>
      <c r="E1216" s="31" t="s">
        <v>7700</v>
      </c>
      <c r="F1216" s="30">
        <v>3</v>
      </c>
      <c r="G1216" s="29">
        <v>4</v>
      </c>
      <c r="H1216" s="29" t="s">
        <v>6667</v>
      </c>
      <c r="I1216" s="28">
        <v>41736</v>
      </c>
    </row>
    <row r="1217" spans="1:9" x14ac:dyDescent="0.25">
      <c r="A1217" s="23" t="str">
        <f>Table13[[#This Row],[Rubric]]&amp;" "&amp;Table13[[#This Row],[Number]]</f>
        <v>ENG 4306</v>
      </c>
      <c r="B1217" s="37" t="s">
        <v>7645</v>
      </c>
      <c r="C1217" s="31">
        <v>4306</v>
      </c>
      <c r="D1217" s="31">
        <v>2301010001</v>
      </c>
      <c r="E1217" s="31" t="s">
        <v>7701</v>
      </c>
      <c r="F1217" s="30">
        <v>3</v>
      </c>
      <c r="G1217" s="29">
        <v>4</v>
      </c>
      <c r="H1217" s="29" t="s">
        <v>6667</v>
      </c>
      <c r="I1217" s="28">
        <v>41736</v>
      </c>
    </row>
    <row r="1218" spans="1:9" x14ac:dyDescent="0.25">
      <c r="A1218" s="23" t="str">
        <f>Table13[[#This Row],[Rubric]]&amp;" "&amp;Table13[[#This Row],[Number]]</f>
        <v>ENG 4307</v>
      </c>
      <c r="B1218" s="37" t="s">
        <v>7645</v>
      </c>
      <c r="C1218" s="31">
        <v>4307</v>
      </c>
      <c r="D1218" s="31">
        <v>2313040001</v>
      </c>
      <c r="E1218" s="31" t="s">
        <v>7702</v>
      </c>
      <c r="F1218" s="30">
        <v>3</v>
      </c>
      <c r="G1218" s="29">
        <v>4</v>
      </c>
      <c r="H1218" s="29" t="s">
        <v>6667</v>
      </c>
      <c r="I1218" s="28">
        <v>41736</v>
      </c>
    </row>
    <row r="1219" spans="1:9" x14ac:dyDescent="0.25">
      <c r="A1219" s="23" t="str">
        <f>Table13[[#This Row],[Rubric]]&amp;" "&amp;Table13[[#This Row],[Number]]</f>
        <v>ENG 4308</v>
      </c>
      <c r="B1219" s="37" t="s">
        <v>7645</v>
      </c>
      <c r="C1219" s="31">
        <v>4308</v>
      </c>
      <c r="D1219" s="31">
        <v>1601020001</v>
      </c>
      <c r="E1219" s="31" t="s">
        <v>7703</v>
      </c>
      <c r="F1219" s="30">
        <v>3</v>
      </c>
      <c r="G1219" s="29">
        <v>4</v>
      </c>
      <c r="H1219" s="29" t="s">
        <v>6667</v>
      </c>
      <c r="I1219" s="28">
        <v>41736</v>
      </c>
    </row>
    <row r="1220" spans="1:9" x14ac:dyDescent="0.25">
      <c r="A1220" s="23" t="str">
        <f>Table13[[#This Row],[Rubric]]&amp;" "&amp;Table13[[#This Row],[Number]]</f>
        <v>ENG 4309</v>
      </c>
      <c r="B1220" s="37" t="s">
        <v>7645</v>
      </c>
      <c r="C1220" s="31">
        <v>4309</v>
      </c>
      <c r="D1220" s="31">
        <v>2314040001</v>
      </c>
      <c r="E1220" s="31" t="s">
        <v>7704</v>
      </c>
      <c r="F1220" s="30">
        <v>3</v>
      </c>
      <c r="G1220" s="29">
        <v>4</v>
      </c>
      <c r="H1220" s="29" t="s">
        <v>6667</v>
      </c>
      <c r="I1220" s="28">
        <v>41736</v>
      </c>
    </row>
    <row r="1221" spans="1:9" x14ac:dyDescent="0.25">
      <c r="A1221" s="23" t="str">
        <f>Table13[[#This Row],[Rubric]]&amp;" "&amp;Table13[[#This Row],[Number]]</f>
        <v>ENG 4310</v>
      </c>
      <c r="B1221" s="37" t="s">
        <v>7645</v>
      </c>
      <c r="C1221" s="31">
        <v>4310</v>
      </c>
      <c r="D1221" s="31">
        <v>2314020001</v>
      </c>
      <c r="E1221" s="31" t="s">
        <v>7705</v>
      </c>
      <c r="F1221" s="30">
        <v>3</v>
      </c>
      <c r="G1221" s="29">
        <v>4</v>
      </c>
      <c r="H1221" s="29" t="s">
        <v>6667</v>
      </c>
      <c r="I1221" s="28">
        <v>41736</v>
      </c>
    </row>
    <row r="1222" spans="1:9" x14ac:dyDescent="0.25">
      <c r="A1222" s="23" t="str">
        <f>Table13[[#This Row],[Rubric]]&amp;" "&amp;Table13[[#This Row],[Number]]</f>
        <v>ENG 4311</v>
      </c>
      <c r="B1222" s="37" t="s">
        <v>7645</v>
      </c>
      <c r="C1222" s="31">
        <v>4311</v>
      </c>
      <c r="D1222" s="31">
        <v>2314010001</v>
      </c>
      <c r="E1222" s="31" t="s">
        <v>7706</v>
      </c>
      <c r="F1222" s="30">
        <v>3</v>
      </c>
      <c r="G1222" s="29">
        <v>4</v>
      </c>
      <c r="H1222" s="29" t="s">
        <v>6702</v>
      </c>
      <c r="I1222" s="28">
        <v>41736</v>
      </c>
    </row>
    <row r="1223" spans="1:9" x14ac:dyDescent="0.25">
      <c r="A1223" s="23" t="str">
        <f>Table13[[#This Row],[Rubric]]&amp;" "&amp;Table13[[#This Row],[Number]]</f>
        <v>ENG 4312</v>
      </c>
      <c r="B1223" s="37" t="s">
        <v>7645</v>
      </c>
      <c r="C1223" s="31">
        <v>4312</v>
      </c>
      <c r="D1223" s="31">
        <v>2314040001</v>
      </c>
      <c r="E1223" s="31" t="s">
        <v>7707</v>
      </c>
      <c r="F1223" s="30">
        <v>3</v>
      </c>
      <c r="G1223" s="29">
        <v>4</v>
      </c>
      <c r="H1223" s="29" t="s">
        <v>6667</v>
      </c>
      <c r="I1223" s="28">
        <v>41736</v>
      </c>
    </row>
    <row r="1224" spans="1:9" x14ac:dyDescent="0.25">
      <c r="A1224" s="23" t="str">
        <f>Table13[[#This Row],[Rubric]]&amp;" "&amp;Table13[[#This Row],[Number]]</f>
        <v>ENG 4313</v>
      </c>
      <c r="B1224" s="37" t="s">
        <v>7645</v>
      </c>
      <c r="C1224" s="31">
        <v>4313</v>
      </c>
      <c r="D1224" s="31">
        <v>5006010003</v>
      </c>
      <c r="E1224" s="31" t="s">
        <v>7708</v>
      </c>
      <c r="F1224" s="30">
        <v>3</v>
      </c>
      <c r="G1224" s="29">
        <v>4</v>
      </c>
      <c r="H1224" s="29" t="s">
        <v>6702</v>
      </c>
      <c r="I1224" s="28">
        <v>41736</v>
      </c>
    </row>
    <row r="1225" spans="1:9" x14ac:dyDescent="0.25">
      <c r="A1225" s="23" t="str">
        <f>Table13[[#This Row],[Rubric]]&amp;" "&amp;Table13[[#This Row],[Number]]</f>
        <v>ENG 4314</v>
      </c>
      <c r="B1225" s="37" t="s">
        <v>7645</v>
      </c>
      <c r="C1225" s="31">
        <v>4314</v>
      </c>
      <c r="D1225" s="31">
        <v>2313010001</v>
      </c>
      <c r="E1225" s="31" t="s">
        <v>7709</v>
      </c>
      <c r="F1225" s="30">
        <v>3</v>
      </c>
      <c r="G1225" s="29">
        <v>4</v>
      </c>
      <c r="H1225" s="29" t="s">
        <v>6667</v>
      </c>
      <c r="I1225" s="28">
        <v>41736</v>
      </c>
    </row>
    <row r="1226" spans="1:9" x14ac:dyDescent="0.25">
      <c r="A1226" s="23" t="str">
        <f>Table13[[#This Row],[Rubric]]&amp;" "&amp;Table13[[#This Row],[Number]]</f>
        <v>ENG 4315</v>
      </c>
      <c r="B1226" s="37" t="s">
        <v>7645</v>
      </c>
      <c r="C1226" s="31">
        <v>4315</v>
      </c>
      <c r="D1226" s="31">
        <v>2314010001</v>
      </c>
      <c r="E1226" s="31" t="s">
        <v>7710</v>
      </c>
      <c r="F1226" s="30">
        <v>3</v>
      </c>
      <c r="G1226" s="29">
        <v>4</v>
      </c>
      <c r="H1226" s="29" t="s">
        <v>6667</v>
      </c>
      <c r="I1226" s="28">
        <v>41736</v>
      </c>
    </row>
    <row r="1227" spans="1:9" x14ac:dyDescent="0.25">
      <c r="A1227" s="23" t="str">
        <f>Table13[[#This Row],[Rubric]]&amp;" "&amp;Table13[[#This Row],[Number]]</f>
        <v>ENG 4316</v>
      </c>
      <c r="B1227" s="37" t="s">
        <v>7645</v>
      </c>
      <c r="C1227" s="31">
        <v>4316</v>
      </c>
      <c r="D1227" s="31">
        <v>1601040001</v>
      </c>
      <c r="E1227" s="31" t="s">
        <v>7711</v>
      </c>
      <c r="F1227" s="30">
        <v>3</v>
      </c>
      <c r="G1227" s="29">
        <v>4</v>
      </c>
      <c r="H1227" s="29" t="s">
        <v>6667</v>
      </c>
      <c r="I1227" s="28">
        <v>41736</v>
      </c>
    </row>
    <row r="1228" spans="1:9" x14ac:dyDescent="0.25">
      <c r="A1228" s="23" t="str">
        <f>Table13[[#This Row],[Rubric]]&amp;" "&amp;Table13[[#This Row],[Number]]</f>
        <v>ENG 4317</v>
      </c>
      <c r="B1228" s="37" t="s">
        <v>7645</v>
      </c>
      <c r="C1228" s="31">
        <v>4317</v>
      </c>
      <c r="D1228" s="31">
        <v>5006010003</v>
      </c>
      <c r="E1228" s="31" t="s">
        <v>7712</v>
      </c>
      <c r="F1228" s="30">
        <v>3</v>
      </c>
      <c r="G1228" s="29">
        <v>4</v>
      </c>
      <c r="H1228" s="29" t="s">
        <v>6667</v>
      </c>
      <c r="I1228" s="28">
        <v>41736</v>
      </c>
    </row>
    <row r="1229" spans="1:9" x14ac:dyDescent="0.25">
      <c r="A1229" s="23" t="str">
        <f>Table13[[#This Row],[Rubric]]&amp;" "&amp;Table13[[#This Row],[Number]]</f>
        <v>ENG 4318</v>
      </c>
      <c r="B1229" s="37" t="s">
        <v>7645</v>
      </c>
      <c r="C1229" s="31">
        <v>4318</v>
      </c>
      <c r="D1229" s="31">
        <v>2301010001</v>
      </c>
      <c r="E1229" s="31" t="s">
        <v>7713</v>
      </c>
      <c r="F1229" s="30">
        <v>3</v>
      </c>
      <c r="G1229" s="29">
        <v>4</v>
      </c>
      <c r="H1229" s="29" t="s">
        <v>6667</v>
      </c>
      <c r="I1229" s="28">
        <v>41736</v>
      </c>
    </row>
    <row r="1230" spans="1:9" x14ac:dyDescent="0.25">
      <c r="A1230" s="23" t="str">
        <f>Table13[[#This Row],[Rubric]]&amp;" "&amp;Table13[[#This Row],[Number]]</f>
        <v>ENG 4319</v>
      </c>
      <c r="B1230" s="37" t="s">
        <v>7645</v>
      </c>
      <c r="C1230" s="31">
        <v>4319</v>
      </c>
      <c r="D1230" s="31">
        <v>2314020001</v>
      </c>
      <c r="E1230" s="31" t="s">
        <v>7714</v>
      </c>
      <c r="F1230" s="30">
        <v>3</v>
      </c>
      <c r="G1230" s="29">
        <v>4</v>
      </c>
      <c r="H1230" s="29" t="s">
        <v>6667</v>
      </c>
      <c r="I1230" s="28">
        <v>41736</v>
      </c>
    </row>
    <row r="1231" spans="1:9" x14ac:dyDescent="0.25">
      <c r="A1231" s="23" t="str">
        <f>Table13[[#This Row],[Rubric]]&amp;" "&amp;Table13[[#This Row],[Number]]</f>
        <v>ENG 4320</v>
      </c>
      <c r="B1231" s="37" t="s">
        <v>7645</v>
      </c>
      <c r="C1231" s="31">
        <v>4320</v>
      </c>
      <c r="D1231" s="31">
        <v>1601040001</v>
      </c>
      <c r="E1231" s="31" t="s">
        <v>7715</v>
      </c>
      <c r="F1231" s="30">
        <v>3</v>
      </c>
      <c r="G1231" s="29">
        <v>4</v>
      </c>
      <c r="H1231" s="29" t="s">
        <v>6667</v>
      </c>
      <c r="I1231" s="28">
        <v>41736</v>
      </c>
    </row>
    <row r="1232" spans="1:9" x14ac:dyDescent="0.25">
      <c r="A1232" s="23" t="str">
        <f>Table13[[#This Row],[Rubric]]&amp;" "&amp;Table13[[#This Row],[Number]]</f>
        <v>ENG 4321</v>
      </c>
      <c r="B1232" s="37" t="s">
        <v>7645</v>
      </c>
      <c r="C1232" s="31">
        <v>4321</v>
      </c>
      <c r="D1232" s="31">
        <v>1601020001</v>
      </c>
      <c r="E1232" s="31" t="s">
        <v>7716</v>
      </c>
      <c r="F1232" s="30">
        <v>3</v>
      </c>
      <c r="G1232" s="29">
        <v>4</v>
      </c>
      <c r="H1232" s="29" t="s">
        <v>6667</v>
      </c>
      <c r="I1232" s="28">
        <v>41736</v>
      </c>
    </row>
    <row r="1233" spans="1:9" x14ac:dyDescent="0.25">
      <c r="A1233" s="23" t="str">
        <f>Table13[[#This Row],[Rubric]]&amp;" "&amp;Table13[[#This Row],[Number]]</f>
        <v>ENG 4323</v>
      </c>
      <c r="B1233" s="37" t="s">
        <v>7645</v>
      </c>
      <c r="C1233" s="31">
        <v>4323</v>
      </c>
      <c r="D1233" s="31">
        <v>2301010001</v>
      </c>
      <c r="E1233" s="31" t="s">
        <v>7717</v>
      </c>
      <c r="F1233" s="30">
        <v>3</v>
      </c>
      <c r="G1233" s="29">
        <v>4</v>
      </c>
      <c r="H1233" s="29" t="s">
        <v>6667</v>
      </c>
      <c r="I1233" s="28">
        <v>41736</v>
      </c>
    </row>
    <row r="1234" spans="1:9" x14ac:dyDescent="0.25">
      <c r="A1234" s="23" t="str">
        <f>Table13[[#This Row],[Rubric]]&amp;" "&amp;Table13[[#This Row],[Number]]</f>
        <v>ENG 4324</v>
      </c>
      <c r="B1234" s="37" t="s">
        <v>7645</v>
      </c>
      <c r="C1234" s="31">
        <v>4324</v>
      </c>
      <c r="D1234" s="31">
        <v>2313040001</v>
      </c>
      <c r="E1234" s="31" t="s">
        <v>7718</v>
      </c>
      <c r="F1234" s="30">
        <v>3</v>
      </c>
      <c r="G1234" s="29">
        <v>4</v>
      </c>
      <c r="H1234" s="29" t="s">
        <v>6667</v>
      </c>
      <c r="I1234" s="28">
        <v>41736</v>
      </c>
    </row>
    <row r="1235" spans="1:9" x14ac:dyDescent="0.25">
      <c r="A1235" s="23" t="str">
        <f>Table13[[#This Row],[Rubric]]&amp;" "&amp;Table13[[#This Row],[Number]]</f>
        <v>ENG 4325</v>
      </c>
      <c r="B1235" s="37" t="s">
        <v>7645</v>
      </c>
      <c r="C1235" s="31">
        <v>4325</v>
      </c>
      <c r="D1235" s="31">
        <v>2313010001</v>
      </c>
      <c r="E1235" s="31" t="s">
        <v>2550</v>
      </c>
      <c r="F1235" s="30">
        <v>3</v>
      </c>
      <c r="G1235" s="29">
        <v>4</v>
      </c>
      <c r="H1235" s="29" t="s">
        <v>6667</v>
      </c>
      <c r="I1235" s="28">
        <v>41736</v>
      </c>
    </row>
    <row r="1236" spans="1:9" x14ac:dyDescent="0.25">
      <c r="A1236" s="23" t="str">
        <f>Table13[[#This Row],[Rubric]]&amp;" "&amp;Table13[[#This Row],[Number]]</f>
        <v>ENG 4326</v>
      </c>
      <c r="B1236" s="37" t="s">
        <v>7645</v>
      </c>
      <c r="C1236" s="31">
        <v>4326</v>
      </c>
      <c r="D1236" s="31">
        <v>2301011001</v>
      </c>
      <c r="E1236" s="31" t="s">
        <v>7719</v>
      </c>
      <c r="F1236" s="30">
        <v>3</v>
      </c>
      <c r="G1236" s="29">
        <v>4</v>
      </c>
      <c r="H1236" s="29" t="s">
        <v>6667</v>
      </c>
      <c r="I1236" s="28">
        <v>41736</v>
      </c>
    </row>
    <row r="1237" spans="1:9" x14ac:dyDescent="0.25">
      <c r="A1237" s="23" t="str">
        <f>Table13[[#This Row],[Rubric]]&amp;" "&amp;Table13[[#This Row],[Number]]</f>
        <v>ENG 4328</v>
      </c>
      <c r="B1237" s="37" t="s">
        <v>7645</v>
      </c>
      <c r="C1237" s="31">
        <v>4328</v>
      </c>
      <c r="D1237" s="31">
        <v>2301011001</v>
      </c>
      <c r="E1237" s="31" t="s">
        <v>7720</v>
      </c>
      <c r="F1237" s="30">
        <v>3</v>
      </c>
      <c r="G1237" s="29">
        <v>4</v>
      </c>
      <c r="H1237" s="29" t="s">
        <v>6667</v>
      </c>
      <c r="I1237" s="28">
        <v>41736</v>
      </c>
    </row>
    <row r="1238" spans="1:9" x14ac:dyDescent="0.25">
      <c r="A1238" s="23" t="str">
        <f>Table13[[#This Row],[Rubric]]&amp;" "&amp;Table13[[#This Row],[Number]]</f>
        <v>ENG 4329</v>
      </c>
      <c r="B1238" s="37" t="s">
        <v>7645</v>
      </c>
      <c r="C1238" s="31">
        <v>4329</v>
      </c>
      <c r="D1238" s="31">
        <v>2301010001</v>
      </c>
      <c r="E1238" s="31" t="s">
        <v>7721</v>
      </c>
      <c r="F1238" s="30">
        <v>3</v>
      </c>
      <c r="G1238" s="29">
        <v>4</v>
      </c>
      <c r="H1238" s="29" t="s">
        <v>6667</v>
      </c>
      <c r="I1238" s="28">
        <v>41736</v>
      </c>
    </row>
    <row r="1239" spans="1:9" x14ac:dyDescent="0.25">
      <c r="A1239" s="23" t="str">
        <f>Table13[[#This Row],[Rubric]]&amp;" "&amp;Table13[[#This Row],[Number]]</f>
        <v>ENG 4330</v>
      </c>
      <c r="B1239" s="37" t="s">
        <v>7645</v>
      </c>
      <c r="C1239" s="31">
        <v>4330</v>
      </c>
      <c r="D1239" s="31">
        <v>2313040001</v>
      </c>
      <c r="E1239" s="31" t="s">
        <v>7722</v>
      </c>
      <c r="F1239" s="30">
        <v>3</v>
      </c>
      <c r="G1239" s="29">
        <v>4</v>
      </c>
      <c r="H1239" s="29" t="s">
        <v>6667</v>
      </c>
      <c r="I1239" s="28">
        <v>41736</v>
      </c>
    </row>
    <row r="1240" spans="1:9" x14ac:dyDescent="0.25">
      <c r="A1240" s="23" t="str">
        <f>Table13[[#This Row],[Rubric]]&amp;" "&amp;Table13[[#This Row],[Number]]</f>
        <v>ENG 4331</v>
      </c>
      <c r="B1240" s="37" t="s">
        <v>7645</v>
      </c>
      <c r="C1240" s="31">
        <v>4331</v>
      </c>
      <c r="D1240" s="31">
        <v>2301010001</v>
      </c>
      <c r="E1240" s="31" t="s">
        <v>7723</v>
      </c>
      <c r="F1240" s="30">
        <v>3</v>
      </c>
      <c r="G1240" s="29">
        <v>4</v>
      </c>
      <c r="H1240" s="29" t="s">
        <v>6667</v>
      </c>
      <c r="I1240" s="28">
        <v>41736</v>
      </c>
    </row>
    <row r="1241" spans="1:9" x14ac:dyDescent="0.25">
      <c r="A1241" s="23" t="str">
        <f>Table13[[#This Row],[Rubric]]&amp;" "&amp;Table13[[#This Row],[Number]]</f>
        <v>ENG 4332</v>
      </c>
      <c r="B1241" s="37" t="s">
        <v>7645</v>
      </c>
      <c r="C1241" s="31">
        <v>4332</v>
      </c>
      <c r="D1241" s="31">
        <v>2313030001</v>
      </c>
      <c r="E1241" s="31" t="s">
        <v>7724</v>
      </c>
      <c r="F1241" s="30">
        <v>3</v>
      </c>
      <c r="G1241" s="29">
        <v>4</v>
      </c>
      <c r="H1241" s="29" t="s">
        <v>6667</v>
      </c>
      <c r="I1241" s="28">
        <v>41736</v>
      </c>
    </row>
    <row r="1242" spans="1:9" x14ac:dyDescent="0.25">
      <c r="A1242" s="23" t="str">
        <f>Table13[[#This Row],[Rubric]]&amp;" "&amp;Table13[[#This Row],[Number]]</f>
        <v>ENG 4334</v>
      </c>
      <c r="B1242" s="37" t="s">
        <v>7645</v>
      </c>
      <c r="C1242" s="31">
        <v>4334</v>
      </c>
      <c r="D1242" s="31">
        <v>2313020001</v>
      </c>
      <c r="E1242" s="31" t="s">
        <v>7725</v>
      </c>
      <c r="F1242" s="30">
        <v>3</v>
      </c>
      <c r="G1242" s="29">
        <v>4</v>
      </c>
      <c r="H1242" s="29" t="s">
        <v>6667</v>
      </c>
      <c r="I1242" s="28">
        <v>41736</v>
      </c>
    </row>
    <row r="1243" spans="1:9" x14ac:dyDescent="0.25">
      <c r="A1243" s="23" t="str">
        <f>Table13[[#This Row],[Rubric]]&amp;" "&amp;Table13[[#This Row],[Number]]</f>
        <v>ENG 4335</v>
      </c>
      <c r="B1243" s="37" t="s">
        <v>7645</v>
      </c>
      <c r="C1243" s="31">
        <v>4335</v>
      </c>
      <c r="D1243" s="31">
        <v>2313020001</v>
      </c>
      <c r="E1243" s="31" t="s">
        <v>7726</v>
      </c>
      <c r="F1243" s="30">
        <v>3</v>
      </c>
      <c r="G1243" s="29">
        <v>4</v>
      </c>
      <c r="H1243" s="29" t="s">
        <v>6667</v>
      </c>
      <c r="I1243" s="28">
        <v>41736</v>
      </c>
    </row>
    <row r="1244" spans="1:9" x14ac:dyDescent="0.25">
      <c r="A1244" s="23" t="str">
        <f>Table13[[#This Row],[Rubric]]&amp;" "&amp;Table13[[#This Row],[Number]]</f>
        <v>ENG 4336</v>
      </c>
      <c r="B1244" s="37" t="s">
        <v>7645</v>
      </c>
      <c r="C1244" s="31">
        <v>4336</v>
      </c>
      <c r="D1244" s="31">
        <v>2313020001</v>
      </c>
      <c r="E1244" s="31" t="s">
        <v>7727</v>
      </c>
      <c r="F1244" s="30">
        <v>3</v>
      </c>
      <c r="G1244" s="29">
        <v>4</v>
      </c>
      <c r="H1244" s="29" t="s">
        <v>6667</v>
      </c>
      <c r="I1244" s="28">
        <v>41736</v>
      </c>
    </row>
    <row r="1245" spans="1:9" x14ac:dyDescent="0.25">
      <c r="A1245" s="23" t="str">
        <f>Table13[[#This Row],[Rubric]]&amp;" "&amp;Table13[[#This Row],[Number]]</f>
        <v>ENG 4337</v>
      </c>
      <c r="B1245" s="37" t="s">
        <v>7645</v>
      </c>
      <c r="C1245" s="31">
        <v>4337</v>
      </c>
      <c r="D1245" s="31">
        <v>2313020001</v>
      </c>
      <c r="E1245" s="31" t="s">
        <v>7728</v>
      </c>
      <c r="F1245" s="30">
        <v>3</v>
      </c>
      <c r="G1245" s="29">
        <v>4</v>
      </c>
      <c r="H1245" s="29" t="s">
        <v>6667</v>
      </c>
      <c r="I1245" s="28">
        <v>41736</v>
      </c>
    </row>
    <row r="1246" spans="1:9" x14ac:dyDescent="0.25">
      <c r="A1246" s="23" t="str">
        <f>Table13[[#This Row],[Rubric]]&amp;" "&amp;Table13[[#This Row],[Number]]</f>
        <v>ENG 4340</v>
      </c>
      <c r="B1246" s="37" t="s">
        <v>7645</v>
      </c>
      <c r="C1246" s="31">
        <v>4340</v>
      </c>
      <c r="D1246" s="31">
        <v>2313020001</v>
      </c>
      <c r="E1246" s="31" t="s">
        <v>7729</v>
      </c>
      <c r="F1246" s="30">
        <v>3</v>
      </c>
      <c r="G1246" s="29">
        <v>4</v>
      </c>
      <c r="H1246" s="29" t="s">
        <v>6667</v>
      </c>
      <c r="I1246" s="28">
        <v>41736</v>
      </c>
    </row>
    <row r="1247" spans="1:9" x14ac:dyDescent="0.25">
      <c r="A1247" s="23" t="str">
        <f>Table13[[#This Row],[Rubric]]&amp;" "&amp;Table13[[#This Row],[Number]]</f>
        <v>ENG 4343</v>
      </c>
      <c r="B1247" s="37" t="s">
        <v>7645</v>
      </c>
      <c r="C1247" s="31">
        <v>4343</v>
      </c>
      <c r="D1247" s="31">
        <v>2301010001</v>
      </c>
      <c r="E1247" s="31" t="s">
        <v>7730</v>
      </c>
      <c r="F1247" s="30">
        <v>3</v>
      </c>
      <c r="G1247" s="29">
        <v>4</v>
      </c>
      <c r="H1247" s="29" t="s">
        <v>6667</v>
      </c>
      <c r="I1247" s="28">
        <v>41736</v>
      </c>
    </row>
    <row r="1248" spans="1:9" x14ac:dyDescent="0.25">
      <c r="A1248" s="23" t="str">
        <f>Table13[[#This Row],[Rubric]]&amp;" "&amp;Table13[[#This Row],[Number]]</f>
        <v>ENG 4390</v>
      </c>
      <c r="B1248" s="37" t="s">
        <v>7645</v>
      </c>
      <c r="C1248" s="31">
        <v>4390</v>
      </c>
      <c r="D1248" s="31">
        <v>5006010003</v>
      </c>
      <c r="E1248" s="31" t="s">
        <v>7731</v>
      </c>
      <c r="F1248" s="30">
        <v>3</v>
      </c>
      <c r="G1248" s="29">
        <v>4</v>
      </c>
      <c r="H1248" s="29" t="s">
        <v>6702</v>
      </c>
      <c r="I1248" s="28">
        <v>41736</v>
      </c>
    </row>
    <row r="1249" spans="1:9" x14ac:dyDescent="0.25">
      <c r="A1249" s="23" t="str">
        <f>Table13[[#This Row],[Rubric]]&amp;" "&amp;Table13[[#This Row],[Number]]</f>
        <v>ENG 4399</v>
      </c>
      <c r="B1249" s="37" t="s">
        <v>7645</v>
      </c>
      <c r="C1249" s="31">
        <v>4399</v>
      </c>
      <c r="D1249" s="31">
        <v>2301010001</v>
      </c>
      <c r="E1249" s="31" t="s">
        <v>166</v>
      </c>
      <c r="F1249" s="30">
        <v>3</v>
      </c>
      <c r="G1249" s="29">
        <v>4</v>
      </c>
      <c r="H1249" s="29" t="s">
        <v>6702</v>
      </c>
      <c r="I1249" s="28">
        <v>41736</v>
      </c>
    </row>
    <row r="1250" spans="1:9" x14ac:dyDescent="0.25">
      <c r="A1250" s="23" t="str">
        <f>Table13[[#This Row],[Rubric]]&amp;" "&amp;Table13[[#This Row],[Number]]</f>
        <v>ENG 6301</v>
      </c>
      <c r="B1250" s="37" t="s">
        <v>7645</v>
      </c>
      <c r="C1250" s="31">
        <v>6301</v>
      </c>
      <c r="D1250" s="31">
        <v>2301010001</v>
      </c>
      <c r="E1250" s="31" t="s">
        <v>7732</v>
      </c>
      <c r="F1250" s="30">
        <v>3</v>
      </c>
      <c r="G1250" s="29">
        <v>5</v>
      </c>
      <c r="H1250" s="29" t="s">
        <v>6667</v>
      </c>
      <c r="I1250" s="28">
        <v>41736</v>
      </c>
    </row>
    <row r="1251" spans="1:9" x14ac:dyDescent="0.25">
      <c r="A1251" s="23" t="str">
        <f>Table13[[#This Row],[Rubric]]&amp;" "&amp;Table13[[#This Row],[Number]]</f>
        <v>ENG 6302</v>
      </c>
      <c r="B1251" s="37" t="s">
        <v>7645</v>
      </c>
      <c r="C1251" s="31">
        <v>6302</v>
      </c>
      <c r="D1251" s="31">
        <v>1601020001</v>
      </c>
      <c r="E1251" s="31" t="s">
        <v>7698</v>
      </c>
      <c r="F1251" s="30">
        <v>3</v>
      </c>
      <c r="G1251" s="29">
        <v>5</v>
      </c>
      <c r="H1251" s="29" t="s">
        <v>6667</v>
      </c>
      <c r="I1251" s="28">
        <v>41736</v>
      </c>
    </row>
    <row r="1252" spans="1:9" x14ac:dyDescent="0.25">
      <c r="A1252" s="23" t="str">
        <f>Table13[[#This Row],[Rubric]]&amp;" "&amp;Table13[[#This Row],[Number]]</f>
        <v>ENG 6310</v>
      </c>
      <c r="B1252" s="37" t="s">
        <v>7645</v>
      </c>
      <c r="C1252" s="31">
        <v>6310</v>
      </c>
      <c r="D1252" s="31">
        <v>2301010001</v>
      </c>
      <c r="E1252" s="31" t="s">
        <v>7733</v>
      </c>
      <c r="F1252" s="30">
        <v>3</v>
      </c>
      <c r="G1252" s="29">
        <v>5</v>
      </c>
      <c r="H1252" s="29" t="s">
        <v>6667</v>
      </c>
      <c r="I1252" s="28">
        <v>41736</v>
      </c>
    </row>
    <row r="1253" spans="1:9" x14ac:dyDescent="0.25">
      <c r="A1253" s="23" t="str">
        <f>Table13[[#This Row],[Rubric]]&amp;" "&amp;Table13[[#This Row],[Number]]</f>
        <v>ENG 6315</v>
      </c>
      <c r="B1253" s="37" t="s">
        <v>7645</v>
      </c>
      <c r="C1253" s="31">
        <v>6315</v>
      </c>
      <c r="D1253" s="31">
        <v>2313020001</v>
      </c>
      <c r="E1253" s="31" t="s">
        <v>7734</v>
      </c>
      <c r="F1253" s="30">
        <v>3</v>
      </c>
      <c r="G1253" s="29">
        <v>5</v>
      </c>
      <c r="H1253" s="29" t="s">
        <v>6667</v>
      </c>
      <c r="I1253" s="28">
        <v>41736</v>
      </c>
    </row>
    <row r="1254" spans="1:9" x14ac:dyDescent="0.25">
      <c r="A1254" s="23" t="str">
        <f>Table13[[#This Row],[Rubric]]&amp;" "&amp;Table13[[#This Row],[Number]]</f>
        <v>ENG 6316</v>
      </c>
      <c r="B1254" s="37" t="s">
        <v>7645</v>
      </c>
      <c r="C1254" s="31">
        <v>6316</v>
      </c>
      <c r="D1254" s="31">
        <v>1601040001</v>
      </c>
      <c r="E1254" s="31" t="s">
        <v>7735</v>
      </c>
      <c r="F1254" s="30">
        <v>3</v>
      </c>
      <c r="G1254" s="29">
        <v>5</v>
      </c>
      <c r="H1254" s="29" t="s">
        <v>6667</v>
      </c>
      <c r="I1254" s="28">
        <v>41736</v>
      </c>
    </row>
    <row r="1255" spans="1:9" x14ac:dyDescent="0.25">
      <c r="A1255" s="23" t="str">
        <f>Table13[[#This Row],[Rubric]]&amp;" "&amp;Table13[[#This Row],[Number]]</f>
        <v>ENG 6318</v>
      </c>
      <c r="B1255" s="37" t="s">
        <v>7645</v>
      </c>
      <c r="C1255" s="31">
        <v>6318</v>
      </c>
      <c r="D1255" s="31">
        <v>2301010001</v>
      </c>
      <c r="E1255" s="31" t="s">
        <v>7736</v>
      </c>
      <c r="F1255" s="30">
        <v>3</v>
      </c>
      <c r="G1255" s="29">
        <v>5</v>
      </c>
      <c r="H1255" s="29" t="s">
        <v>6667</v>
      </c>
      <c r="I1255" s="28">
        <v>41736</v>
      </c>
    </row>
    <row r="1256" spans="1:9" x14ac:dyDescent="0.25">
      <c r="A1256" s="23" t="str">
        <f>Table13[[#This Row],[Rubric]]&amp;" "&amp;Table13[[#This Row],[Number]]</f>
        <v>ENG 6319</v>
      </c>
      <c r="B1256" s="37" t="s">
        <v>7645</v>
      </c>
      <c r="C1256" s="31">
        <v>6319</v>
      </c>
      <c r="D1256" s="31">
        <v>2301010001</v>
      </c>
      <c r="E1256" s="31" t="s">
        <v>7737</v>
      </c>
      <c r="F1256" s="30">
        <v>3</v>
      </c>
      <c r="G1256" s="29">
        <v>5</v>
      </c>
      <c r="H1256" s="29" t="s">
        <v>6667</v>
      </c>
      <c r="I1256" s="28">
        <v>41736</v>
      </c>
    </row>
    <row r="1257" spans="1:9" x14ac:dyDescent="0.25">
      <c r="A1257" s="23" t="str">
        <f>Table13[[#This Row],[Rubric]]&amp;" "&amp;Table13[[#This Row],[Number]]</f>
        <v>ENG 6320</v>
      </c>
      <c r="B1257" s="37" t="s">
        <v>7645</v>
      </c>
      <c r="C1257" s="31">
        <v>6320</v>
      </c>
      <c r="D1257" s="31">
        <v>2313040001</v>
      </c>
      <c r="E1257" s="31" t="s">
        <v>7738</v>
      </c>
      <c r="F1257" s="30">
        <v>3</v>
      </c>
      <c r="G1257" s="29">
        <v>5</v>
      </c>
      <c r="H1257" s="29" t="s">
        <v>6667</v>
      </c>
      <c r="I1257" s="28">
        <v>41736</v>
      </c>
    </row>
    <row r="1258" spans="1:9" x14ac:dyDescent="0.25">
      <c r="A1258" s="23" t="str">
        <f>Table13[[#This Row],[Rubric]]&amp;" "&amp;Table13[[#This Row],[Number]]</f>
        <v>ENG 6321</v>
      </c>
      <c r="B1258" s="37" t="s">
        <v>7645</v>
      </c>
      <c r="C1258" s="31">
        <v>6321</v>
      </c>
      <c r="D1258" s="31">
        <v>1601020001</v>
      </c>
      <c r="E1258" s="31" t="s">
        <v>7739</v>
      </c>
      <c r="F1258" s="30">
        <v>3</v>
      </c>
      <c r="G1258" s="29">
        <v>5</v>
      </c>
      <c r="H1258" s="29" t="s">
        <v>6667</v>
      </c>
      <c r="I1258" s="28">
        <v>41736</v>
      </c>
    </row>
    <row r="1259" spans="1:9" x14ac:dyDescent="0.25">
      <c r="A1259" s="23" t="str">
        <f>Table13[[#This Row],[Rubric]]&amp;" "&amp;Table13[[#This Row],[Number]]</f>
        <v>ENG 6322</v>
      </c>
      <c r="B1259" s="37" t="s">
        <v>7645</v>
      </c>
      <c r="C1259" s="31">
        <v>6322</v>
      </c>
      <c r="D1259" s="31">
        <v>2313040001</v>
      </c>
      <c r="E1259" s="31" t="s">
        <v>7740</v>
      </c>
      <c r="F1259" s="30">
        <v>3</v>
      </c>
      <c r="G1259" s="29">
        <v>5</v>
      </c>
      <c r="H1259" s="29" t="s">
        <v>6667</v>
      </c>
      <c r="I1259" s="28">
        <v>41736</v>
      </c>
    </row>
    <row r="1260" spans="1:9" x14ac:dyDescent="0.25">
      <c r="A1260" s="23" t="str">
        <f>Table13[[#This Row],[Rubric]]&amp;" "&amp;Table13[[#This Row],[Number]]</f>
        <v>ENG 6323</v>
      </c>
      <c r="B1260" s="37" t="s">
        <v>7645</v>
      </c>
      <c r="C1260" s="31">
        <v>6323</v>
      </c>
      <c r="D1260" s="31">
        <v>2313040001</v>
      </c>
      <c r="E1260" s="31" t="s">
        <v>7741</v>
      </c>
      <c r="F1260" s="30">
        <v>3</v>
      </c>
      <c r="G1260" s="29">
        <v>5</v>
      </c>
      <c r="H1260" s="29" t="s">
        <v>6667</v>
      </c>
      <c r="I1260" s="28">
        <v>41736</v>
      </c>
    </row>
    <row r="1261" spans="1:9" x14ac:dyDescent="0.25">
      <c r="A1261" s="23" t="str">
        <f>Table13[[#This Row],[Rubric]]&amp;" "&amp;Table13[[#This Row],[Number]]</f>
        <v>ENG 6324</v>
      </c>
      <c r="B1261" s="37" t="s">
        <v>7645</v>
      </c>
      <c r="C1261" s="31">
        <v>6324</v>
      </c>
      <c r="D1261" s="31">
        <v>2313040001</v>
      </c>
      <c r="E1261" s="31" t="s">
        <v>7742</v>
      </c>
      <c r="F1261" s="30">
        <v>3</v>
      </c>
      <c r="G1261" s="29">
        <v>5</v>
      </c>
      <c r="H1261" s="29" t="s">
        <v>6667</v>
      </c>
      <c r="I1261" s="28">
        <v>41736</v>
      </c>
    </row>
    <row r="1262" spans="1:9" x14ac:dyDescent="0.25">
      <c r="A1262" s="23" t="str">
        <f>Table13[[#This Row],[Rubric]]&amp;" "&amp;Table13[[#This Row],[Number]]</f>
        <v>ENG 6325</v>
      </c>
      <c r="B1262" s="37" t="s">
        <v>7645</v>
      </c>
      <c r="C1262" s="31">
        <v>6325</v>
      </c>
      <c r="D1262" s="31">
        <v>2313010001</v>
      </c>
      <c r="E1262" s="31" t="s">
        <v>7743</v>
      </c>
      <c r="F1262" s="30">
        <v>3</v>
      </c>
      <c r="G1262" s="29">
        <v>5</v>
      </c>
      <c r="H1262" s="29" t="s">
        <v>6667</v>
      </c>
      <c r="I1262" s="28">
        <v>41736</v>
      </c>
    </row>
    <row r="1263" spans="1:9" x14ac:dyDescent="0.25">
      <c r="A1263" s="23" t="str">
        <f>Table13[[#This Row],[Rubric]]&amp;" "&amp;Table13[[#This Row],[Number]]</f>
        <v>ENG 6326</v>
      </c>
      <c r="B1263" s="37" t="s">
        <v>7645</v>
      </c>
      <c r="C1263" s="31">
        <v>6326</v>
      </c>
      <c r="D1263" s="31">
        <v>2313020001</v>
      </c>
      <c r="E1263" s="31" t="s">
        <v>7744</v>
      </c>
      <c r="F1263" s="30">
        <v>3</v>
      </c>
      <c r="G1263" s="29">
        <v>5</v>
      </c>
      <c r="H1263" s="29" t="s">
        <v>6667</v>
      </c>
      <c r="I1263" s="28">
        <v>41736</v>
      </c>
    </row>
    <row r="1264" spans="1:9" x14ac:dyDescent="0.25">
      <c r="A1264" s="23" t="str">
        <f>Table13[[#This Row],[Rubric]]&amp;" "&amp;Table13[[#This Row],[Number]]</f>
        <v>ENG 6327</v>
      </c>
      <c r="B1264" s="37" t="s">
        <v>7645</v>
      </c>
      <c r="C1264" s="31">
        <v>6327</v>
      </c>
      <c r="D1264" s="31">
        <v>2313020001</v>
      </c>
      <c r="E1264" s="31" t="s">
        <v>7745</v>
      </c>
      <c r="F1264" s="30">
        <v>3</v>
      </c>
      <c r="G1264" s="29">
        <v>5</v>
      </c>
      <c r="H1264" s="29" t="s">
        <v>6667</v>
      </c>
      <c r="I1264" s="28">
        <v>41736</v>
      </c>
    </row>
    <row r="1265" spans="1:9" x14ac:dyDescent="0.25">
      <c r="A1265" s="23" t="str">
        <f>Table13[[#This Row],[Rubric]]&amp;" "&amp;Table13[[#This Row],[Number]]</f>
        <v>ENG 6328</v>
      </c>
      <c r="B1265" s="37" t="s">
        <v>7645</v>
      </c>
      <c r="C1265" s="31">
        <v>6328</v>
      </c>
      <c r="D1265" s="31">
        <v>1314010001</v>
      </c>
      <c r="E1265" s="31" t="s">
        <v>7720</v>
      </c>
      <c r="F1265" s="30">
        <v>3</v>
      </c>
      <c r="G1265" s="29">
        <v>5</v>
      </c>
      <c r="H1265" s="29" t="s">
        <v>6667</v>
      </c>
      <c r="I1265" s="28">
        <v>41736</v>
      </c>
    </row>
    <row r="1266" spans="1:9" x14ac:dyDescent="0.25">
      <c r="A1266" s="23" t="str">
        <f>Table13[[#This Row],[Rubric]]&amp;" "&amp;Table13[[#This Row],[Number]]</f>
        <v>ENG 6329</v>
      </c>
      <c r="B1266" s="37" t="s">
        <v>7645</v>
      </c>
      <c r="C1266" s="31">
        <v>6329</v>
      </c>
      <c r="D1266" s="31">
        <v>1314010001</v>
      </c>
      <c r="E1266" s="31" t="s">
        <v>7746</v>
      </c>
      <c r="F1266" s="30">
        <v>3</v>
      </c>
      <c r="G1266" s="29">
        <v>5</v>
      </c>
      <c r="H1266" s="29" t="s">
        <v>6667</v>
      </c>
      <c r="I1266" s="28">
        <v>41736</v>
      </c>
    </row>
    <row r="1267" spans="1:9" x14ac:dyDescent="0.25">
      <c r="A1267" s="23" t="str">
        <f>Table13[[#This Row],[Rubric]]&amp;" "&amp;Table13[[#This Row],[Number]]</f>
        <v>ENG 6330</v>
      </c>
      <c r="B1267" s="37" t="s">
        <v>7645</v>
      </c>
      <c r="C1267" s="31">
        <v>6330</v>
      </c>
      <c r="D1267" s="31">
        <v>2313020001</v>
      </c>
      <c r="E1267" s="31" t="s">
        <v>7747</v>
      </c>
      <c r="F1267" s="30">
        <v>3</v>
      </c>
      <c r="G1267" s="29">
        <v>5</v>
      </c>
      <c r="H1267" s="29" t="s">
        <v>6667</v>
      </c>
      <c r="I1267" s="28">
        <v>41736</v>
      </c>
    </row>
    <row r="1268" spans="1:9" x14ac:dyDescent="0.25">
      <c r="A1268" s="23" t="str">
        <f>Table13[[#This Row],[Rubric]]&amp;" "&amp;Table13[[#This Row],[Number]]</f>
        <v>ENG 6336</v>
      </c>
      <c r="B1268" s="37" t="s">
        <v>7645</v>
      </c>
      <c r="C1268" s="31">
        <v>6336</v>
      </c>
      <c r="D1268" s="31">
        <v>2301010001</v>
      </c>
      <c r="E1268" s="31" t="s">
        <v>7748</v>
      </c>
      <c r="F1268" s="30">
        <v>3</v>
      </c>
      <c r="G1268" s="29">
        <v>5</v>
      </c>
      <c r="H1268" s="29" t="s">
        <v>6702</v>
      </c>
      <c r="I1268" s="28">
        <v>41736</v>
      </c>
    </row>
    <row r="1269" spans="1:9" x14ac:dyDescent="0.25">
      <c r="A1269" s="23" t="str">
        <f>Table13[[#This Row],[Rubric]]&amp;" "&amp;Table13[[#This Row],[Number]]</f>
        <v>ENG 6337</v>
      </c>
      <c r="B1269" s="37" t="s">
        <v>7645</v>
      </c>
      <c r="C1269" s="31">
        <v>6337</v>
      </c>
      <c r="D1269" s="31">
        <v>2301010001</v>
      </c>
      <c r="E1269" s="31" t="s">
        <v>7749</v>
      </c>
      <c r="F1269" s="30">
        <v>3</v>
      </c>
      <c r="G1269" s="29">
        <v>5</v>
      </c>
      <c r="H1269" s="29" t="s">
        <v>6702</v>
      </c>
      <c r="I1269" s="28">
        <v>41736</v>
      </c>
    </row>
    <row r="1270" spans="1:9" x14ac:dyDescent="0.25">
      <c r="A1270" s="23" t="str">
        <f>Table13[[#This Row],[Rubric]]&amp;" "&amp;Table13[[#This Row],[Number]]</f>
        <v>ENG 6338</v>
      </c>
      <c r="B1270" s="37" t="s">
        <v>7645</v>
      </c>
      <c r="C1270" s="31">
        <v>6338</v>
      </c>
      <c r="D1270" s="31">
        <v>2301010001</v>
      </c>
      <c r="E1270" s="31" t="s">
        <v>7750</v>
      </c>
      <c r="F1270" s="30">
        <v>3</v>
      </c>
      <c r="G1270" s="29">
        <v>5</v>
      </c>
      <c r="H1270" s="29" t="s">
        <v>6702</v>
      </c>
      <c r="I1270" s="28">
        <v>41736</v>
      </c>
    </row>
    <row r="1271" spans="1:9" x14ac:dyDescent="0.25">
      <c r="A1271" s="23" t="str">
        <f>Table13[[#This Row],[Rubric]]&amp;" "&amp;Table13[[#This Row],[Number]]</f>
        <v>ENG 6339</v>
      </c>
      <c r="B1271" s="37" t="s">
        <v>7645</v>
      </c>
      <c r="C1271" s="31">
        <v>6339</v>
      </c>
      <c r="D1271" s="31">
        <v>2301010001</v>
      </c>
      <c r="E1271" s="31" t="s">
        <v>7751</v>
      </c>
      <c r="F1271" s="30">
        <v>3</v>
      </c>
      <c r="G1271" s="29">
        <v>5</v>
      </c>
      <c r="H1271" s="29" t="s">
        <v>6702</v>
      </c>
      <c r="I1271" s="28">
        <v>41736</v>
      </c>
    </row>
    <row r="1272" spans="1:9" x14ac:dyDescent="0.25">
      <c r="A1272" s="23" t="str">
        <f>Table13[[#This Row],[Rubric]]&amp;" "&amp;Table13[[#This Row],[Number]]</f>
        <v>ENG 6345</v>
      </c>
      <c r="B1272" s="37" t="s">
        <v>7645</v>
      </c>
      <c r="C1272" s="31">
        <v>6345</v>
      </c>
      <c r="D1272" s="31">
        <v>1601020001</v>
      </c>
      <c r="E1272" s="31" t="s">
        <v>7752</v>
      </c>
      <c r="F1272" s="30">
        <v>3</v>
      </c>
      <c r="G1272" s="29">
        <v>5</v>
      </c>
      <c r="H1272" s="29" t="s">
        <v>6667</v>
      </c>
      <c r="I1272" s="28">
        <v>41736</v>
      </c>
    </row>
    <row r="1273" spans="1:9" x14ac:dyDescent="0.25">
      <c r="A1273" s="23" t="str">
        <f>Table13[[#This Row],[Rubric]]&amp;" "&amp;Table13[[#This Row],[Number]]</f>
        <v>ENG 6347</v>
      </c>
      <c r="B1273" s="37" t="s">
        <v>7645</v>
      </c>
      <c r="C1273" s="31">
        <v>6347</v>
      </c>
      <c r="D1273" s="31">
        <v>2301010001</v>
      </c>
      <c r="E1273" s="31" t="s">
        <v>7753</v>
      </c>
      <c r="F1273" s="30">
        <v>3</v>
      </c>
      <c r="G1273" s="29">
        <v>5</v>
      </c>
      <c r="H1273" s="29" t="s">
        <v>6667</v>
      </c>
      <c r="I1273" s="28">
        <v>41736</v>
      </c>
    </row>
    <row r="1274" spans="1:9" x14ac:dyDescent="0.25">
      <c r="A1274" s="23" t="str">
        <f>Table13[[#This Row],[Rubric]]&amp;" "&amp;Table13[[#This Row],[Number]]</f>
        <v>ENG 6350</v>
      </c>
      <c r="B1274" s="37" t="s">
        <v>7645</v>
      </c>
      <c r="C1274" s="31">
        <v>6350</v>
      </c>
      <c r="D1274" s="31">
        <v>1601020001</v>
      </c>
      <c r="E1274" s="31" t="s">
        <v>7754</v>
      </c>
      <c r="F1274" s="30">
        <v>3</v>
      </c>
      <c r="G1274" s="29">
        <v>5</v>
      </c>
      <c r="H1274" s="29" t="s">
        <v>6667</v>
      </c>
      <c r="I1274" s="28">
        <v>41736</v>
      </c>
    </row>
    <row r="1275" spans="1:9" x14ac:dyDescent="0.25">
      <c r="A1275" s="23" t="str">
        <f>Table13[[#This Row],[Rubric]]&amp;" "&amp;Table13[[#This Row],[Number]]</f>
        <v>ENG 6351</v>
      </c>
      <c r="B1275" s="37" t="s">
        <v>7645</v>
      </c>
      <c r="C1275" s="31">
        <v>6351</v>
      </c>
      <c r="D1275" s="31">
        <v>1601020001</v>
      </c>
      <c r="E1275" s="31" t="s">
        <v>7755</v>
      </c>
      <c r="F1275" s="30">
        <v>3</v>
      </c>
      <c r="G1275" s="29">
        <v>5</v>
      </c>
      <c r="H1275" s="29" t="s">
        <v>6667</v>
      </c>
      <c r="I1275" s="28">
        <v>41736</v>
      </c>
    </row>
    <row r="1276" spans="1:9" x14ac:dyDescent="0.25">
      <c r="A1276" s="23" t="str">
        <f>Table13[[#This Row],[Rubric]]&amp;" "&amp;Table13[[#This Row],[Number]]</f>
        <v>ENG 6352</v>
      </c>
      <c r="B1276" s="37" t="s">
        <v>7645</v>
      </c>
      <c r="C1276" s="31">
        <v>6352</v>
      </c>
      <c r="D1276" s="31">
        <v>1314010001</v>
      </c>
      <c r="E1276" s="31" t="s">
        <v>7756</v>
      </c>
      <c r="F1276" s="30">
        <v>3</v>
      </c>
      <c r="G1276" s="29">
        <v>5</v>
      </c>
      <c r="H1276" s="29" t="s">
        <v>6667</v>
      </c>
      <c r="I1276" s="28">
        <v>41736</v>
      </c>
    </row>
    <row r="1277" spans="1:9" x14ac:dyDescent="0.25">
      <c r="A1277" s="23" t="str">
        <f>Table13[[#This Row],[Rubric]]&amp;" "&amp;Table13[[#This Row],[Number]]</f>
        <v>ENG 6353</v>
      </c>
      <c r="B1277" s="37" t="s">
        <v>7645</v>
      </c>
      <c r="C1277" s="31">
        <v>6353</v>
      </c>
      <c r="D1277" s="31">
        <v>2301011001</v>
      </c>
      <c r="E1277" s="31" t="s">
        <v>7757</v>
      </c>
      <c r="F1277" s="30">
        <v>3</v>
      </c>
      <c r="G1277" s="29">
        <v>5</v>
      </c>
      <c r="H1277" s="29" t="s">
        <v>6667</v>
      </c>
      <c r="I1277" s="28">
        <v>41736</v>
      </c>
    </row>
    <row r="1278" spans="1:9" x14ac:dyDescent="0.25">
      <c r="A1278" s="23" t="str">
        <f>Table13[[#This Row],[Rubric]]&amp;" "&amp;Table13[[#This Row],[Number]]</f>
        <v>ENG 6357</v>
      </c>
      <c r="B1278" s="37" t="s">
        <v>7645</v>
      </c>
      <c r="C1278" s="31">
        <v>6357</v>
      </c>
      <c r="D1278" s="31">
        <v>5005040003</v>
      </c>
      <c r="E1278" s="31" t="s">
        <v>7247</v>
      </c>
      <c r="F1278" s="30">
        <v>3</v>
      </c>
      <c r="G1278" s="29">
        <v>5</v>
      </c>
      <c r="H1278" s="29" t="s">
        <v>6667</v>
      </c>
      <c r="I1278" s="28">
        <v>41736</v>
      </c>
    </row>
    <row r="1279" spans="1:9" x14ac:dyDescent="0.25">
      <c r="A1279" s="23" t="str">
        <f>Table13[[#This Row],[Rubric]]&amp;" "&amp;Table13[[#This Row],[Number]]</f>
        <v>ENG 6358</v>
      </c>
      <c r="B1279" s="37" t="s">
        <v>7645</v>
      </c>
      <c r="C1279" s="31">
        <v>6358</v>
      </c>
      <c r="D1279" s="31">
        <v>5005040003</v>
      </c>
      <c r="E1279" s="31" t="s">
        <v>7248</v>
      </c>
      <c r="F1279" s="30">
        <v>3</v>
      </c>
      <c r="G1279" s="29">
        <v>5</v>
      </c>
      <c r="H1279" s="29" t="s">
        <v>6667</v>
      </c>
      <c r="I1279" s="28">
        <v>41736</v>
      </c>
    </row>
    <row r="1280" spans="1:9" x14ac:dyDescent="0.25">
      <c r="A1280" s="23" t="str">
        <f>Table13[[#This Row],[Rubric]]&amp;" "&amp;Table13[[#This Row],[Number]]</f>
        <v>ENG 6360</v>
      </c>
      <c r="B1280" s="37" t="s">
        <v>7645</v>
      </c>
      <c r="C1280" s="31">
        <v>6360</v>
      </c>
      <c r="D1280" s="31">
        <v>2314040001</v>
      </c>
      <c r="E1280" s="31" t="s">
        <v>7758</v>
      </c>
      <c r="F1280" s="30">
        <v>3</v>
      </c>
      <c r="G1280" s="29">
        <v>5</v>
      </c>
      <c r="H1280" s="29" t="s">
        <v>6667</v>
      </c>
      <c r="I1280" s="28">
        <v>41736</v>
      </c>
    </row>
    <row r="1281" spans="1:9" x14ac:dyDescent="0.25">
      <c r="A1281" s="23" t="str">
        <f>Table13[[#This Row],[Rubric]]&amp;" "&amp;Table13[[#This Row],[Number]]</f>
        <v>ENG 6362</v>
      </c>
      <c r="B1281" s="37" t="s">
        <v>7645</v>
      </c>
      <c r="C1281" s="31">
        <v>6362</v>
      </c>
      <c r="D1281" s="31">
        <v>2301010001</v>
      </c>
      <c r="E1281" s="31" t="s">
        <v>7759</v>
      </c>
      <c r="F1281" s="30">
        <v>3</v>
      </c>
      <c r="G1281" s="29">
        <v>5</v>
      </c>
      <c r="H1281" s="29" t="s">
        <v>6667</v>
      </c>
      <c r="I1281" s="28">
        <v>41736</v>
      </c>
    </row>
    <row r="1282" spans="1:9" x14ac:dyDescent="0.25">
      <c r="A1282" s="23" t="str">
        <f>Table13[[#This Row],[Rubric]]&amp;" "&amp;Table13[[#This Row],[Number]]</f>
        <v>ENG 6365</v>
      </c>
      <c r="B1282" s="37" t="s">
        <v>7645</v>
      </c>
      <c r="C1282" s="31">
        <v>6365</v>
      </c>
      <c r="D1282" s="31">
        <v>2301010001</v>
      </c>
      <c r="E1282" s="31" t="s">
        <v>7760</v>
      </c>
      <c r="F1282" s="30">
        <v>3</v>
      </c>
      <c r="G1282" s="29">
        <v>5</v>
      </c>
      <c r="H1282" s="29" t="s">
        <v>6667</v>
      </c>
      <c r="I1282" s="28">
        <v>41736</v>
      </c>
    </row>
    <row r="1283" spans="1:9" x14ac:dyDescent="0.25">
      <c r="A1283" s="23" t="str">
        <f>Table13[[#This Row],[Rubric]]&amp;" "&amp;Table13[[#This Row],[Number]]</f>
        <v>ENG 6368</v>
      </c>
      <c r="B1283" s="37" t="s">
        <v>7645</v>
      </c>
      <c r="C1283" s="31">
        <v>6368</v>
      </c>
      <c r="D1283" s="31">
        <v>5005040003</v>
      </c>
      <c r="E1283" s="31" t="s">
        <v>7250</v>
      </c>
      <c r="F1283" s="30">
        <v>3</v>
      </c>
      <c r="G1283" s="29">
        <v>5</v>
      </c>
      <c r="H1283" s="29" t="s">
        <v>6702</v>
      </c>
      <c r="I1283" s="28">
        <v>41736</v>
      </c>
    </row>
    <row r="1284" spans="1:9" x14ac:dyDescent="0.25">
      <c r="A1284" s="23" t="str">
        <f>Table13[[#This Row],[Rubric]]&amp;" "&amp;Table13[[#This Row],[Number]]</f>
        <v>ENG 6369</v>
      </c>
      <c r="B1284" s="37" t="s">
        <v>7645</v>
      </c>
      <c r="C1284" s="31">
        <v>6369</v>
      </c>
      <c r="D1284" s="31">
        <v>5005040003</v>
      </c>
      <c r="E1284" s="31" t="s">
        <v>7761</v>
      </c>
      <c r="F1284" s="30">
        <v>3</v>
      </c>
      <c r="G1284" s="29">
        <v>5</v>
      </c>
      <c r="H1284" s="29" t="s">
        <v>6702</v>
      </c>
      <c r="I1284" s="28">
        <v>41736</v>
      </c>
    </row>
    <row r="1285" spans="1:9" x14ac:dyDescent="0.25">
      <c r="A1285" s="23" t="str">
        <f>Table13[[#This Row],[Rubric]]&amp;" "&amp;Table13[[#This Row],[Number]]</f>
        <v>ENG 6370</v>
      </c>
      <c r="B1285" s="37" t="s">
        <v>7645</v>
      </c>
      <c r="C1285" s="31">
        <v>6370</v>
      </c>
      <c r="D1285" s="31">
        <v>2314020001</v>
      </c>
      <c r="E1285" s="31" t="s">
        <v>7762</v>
      </c>
      <c r="F1285" s="30">
        <v>3</v>
      </c>
      <c r="G1285" s="29">
        <v>5</v>
      </c>
      <c r="H1285" s="29" t="s">
        <v>6667</v>
      </c>
      <c r="I1285" s="28">
        <v>41736</v>
      </c>
    </row>
    <row r="1286" spans="1:9" x14ac:dyDescent="0.25">
      <c r="A1286" s="23" t="str">
        <f>Table13[[#This Row],[Rubric]]&amp;" "&amp;Table13[[#This Row],[Number]]</f>
        <v>ENG 6380</v>
      </c>
      <c r="B1286" s="37" t="s">
        <v>7645</v>
      </c>
      <c r="C1286" s="31">
        <v>6380</v>
      </c>
      <c r="D1286" s="31">
        <v>2301010001</v>
      </c>
      <c r="E1286" s="31" t="s">
        <v>7763</v>
      </c>
      <c r="F1286" s="30">
        <v>3</v>
      </c>
      <c r="G1286" s="29">
        <v>5</v>
      </c>
      <c r="H1286" s="29" t="s">
        <v>6667</v>
      </c>
      <c r="I1286" s="28">
        <v>41736</v>
      </c>
    </row>
    <row r="1287" spans="1:9" x14ac:dyDescent="0.25">
      <c r="A1287" s="23" t="str">
        <f>Table13[[#This Row],[Rubric]]&amp;" "&amp;Table13[[#This Row],[Number]]</f>
        <v>ENG 6383</v>
      </c>
      <c r="B1287" s="37" t="s">
        <v>7645</v>
      </c>
      <c r="C1287" s="31">
        <v>6383</v>
      </c>
      <c r="D1287" s="31">
        <v>2301010001</v>
      </c>
      <c r="E1287" s="31" t="s">
        <v>7764</v>
      </c>
      <c r="F1287" s="30">
        <v>3</v>
      </c>
      <c r="G1287" s="29">
        <v>5</v>
      </c>
      <c r="H1287" s="29" t="s">
        <v>6667</v>
      </c>
      <c r="I1287" s="28">
        <v>41736</v>
      </c>
    </row>
    <row r="1288" spans="1:9" x14ac:dyDescent="0.25">
      <c r="A1288" s="23" t="str">
        <f>Table13[[#This Row],[Rubric]]&amp;" "&amp;Table13[[#This Row],[Number]]</f>
        <v>ENG 6385</v>
      </c>
      <c r="B1288" s="37" t="s">
        <v>7645</v>
      </c>
      <c r="C1288" s="31">
        <v>6385</v>
      </c>
      <c r="D1288" s="31">
        <v>2401020001</v>
      </c>
      <c r="E1288" s="31" t="s">
        <v>7765</v>
      </c>
      <c r="F1288" s="30">
        <v>3</v>
      </c>
      <c r="G1288" s="29">
        <v>5</v>
      </c>
      <c r="H1288" s="29" t="s">
        <v>6667</v>
      </c>
      <c r="I1288" s="28">
        <v>41736</v>
      </c>
    </row>
    <row r="1289" spans="1:9" x14ac:dyDescent="0.25">
      <c r="A1289" s="23" t="str">
        <f>Table13[[#This Row],[Rubric]]&amp;" "&amp;Table13[[#This Row],[Number]]</f>
        <v>ENG 6386</v>
      </c>
      <c r="B1289" s="37" t="s">
        <v>7645</v>
      </c>
      <c r="C1289" s="31">
        <v>6386</v>
      </c>
      <c r="D1289" s="31">
        <v>2301010001</v>
      </c>
      <c r="E1289" s="31" t="s">
        <v>7766</v>
      </c>
      <c r="F1289" s="30">
        <v>3</v>
      </c>
      <c r="G1289" s="29">
        <v>5</v>
      </c>
      <c r="H1289" s="29" t="s">
        <v>6702</v>
      </c>
      <c r="I1289" s="28">
        <v>41736</v>
      </c>
    </row>
    <row r="1290" spans="1:9" x14ac:dyDescent="0.25">
      <c r="A1290" s="23" t="str">
        <f>Table13[[#This Row],[Rubric]]&amp;" "&amp;Table13[[#This Row],[Number]]</f>
        <v>ENG 6387</v>
      </c>
      <c r="B1290" s="37" t="s">
        <v>7645</v>
      </c>
      <c r="C1290" s="31">
        <v>6387</v>
      </c>
      <c r="D1290" s="31">
        <v>2301010001</v>
      </c>
      <c r="E1290" s="31" t="s">
        <v>7767</v>
      </c>
      <c r="F1290" s="30">
        <v>3</v>
      </c>
      <c r="G1290" s="29">
        <v>5</v>
      </c>
      <c r="H1290" s="29" t="s">
        <v>6702</v>
      </c>
      <c r="I1290" s="28">
        <v>41736</v>
      </c>
    </row>
    <row r="1291" spans="1:9" x14ac:dyDescent="0.25">
      <c r="A1291" s="23" t="str">
        <f>Table13[[#This Row],[Rubric]]&amp;" "&amp;Table13[[#This Row],[Number]]</f>
        <v>ENG 6388</v>
      </c>
      <c r="B1291" s="37" t="s">
        <v>7645</v>
      </c>
      <c r="C1291" s="31">
        <v>6388</v>
      </c>
      <c r="D1291" s="31">
        <v>2301010001</v>
      </c>
      <c r="E1291" s="31" t="s">
        <v>7768</v>
      </c>
      <c r="F1291" s="30">
        <v>3</v>
      </c>
      <c r="G1291" s="29">
        <v>5</v>
      </c>
      <c r="H1291" s="29" t="s">
        <v>6702</v>
      </c>
      <c r="I1291" s="28">
        <v>41736</v>
      </c>
    </row>
    <row r="1292" spans="1:9" x14ac:dyDescent="0.25">
      <c r="A1292" s="23" t="str">
        <f>Table13[[#This Row],[Rubric]]&amp;" "&amp;Table13[[#This Row],[Number]]</f>
        <v>ENG 6389</v>
      </c>
      <c r="B1292" s="37" t="s">
        <v>7645</v>
      </c>
      <c r="C1292" s="31">
        <v>6389</v>
      </c>
      <c r="D1292" s="31">
        <v>2301010001</v>
      </c>
      <c r="E1292" s="31" t="s">
        <v>7769</v>
      </c>
      <c r="F1292" s="30">
        <v>3</v>
      </c>
      <c r="G1292" s="29">
        <v>5</v>
      </c>
      <c r="H1292" s="29" t="s">
        <v>6702</v>
      </c>
      <c r="I1292" s="28">
        <v>41736</v>
      </c>
    </row>
    <row r="1293" spans="1:9" x14ac:dyDescent="0.25">
      <c r="A1293" s="23" t="str">
        <f>Table13[[#This Row],[Rubric]]&amp;" "&amp;Table13[[#This Row],[Number]]</f>
        <v>ENG 6390</v>
      </c>
      <c r="B1293" s="37" t="s">
        <v>7645</v>
      </c>
      <c r="C1293" s="31">
        <v>6390</v>
      </c>
      <c r="D1293" s="31">
        <v>2301010001</v>
      </c>
      <c r="E1293" s="31" t="s">
        <v>7770</v>
      </c>
      <c r="F1293" s="30">
        <v>3</v>
      </c>
      <c r="G1293" s="29">
        <v>5</v>
      </c>
      <c r="H1293" s="29" t="s">
        <v>6667</v>
      </c>
      <c r="I1293" s="28">
        <v>41736</v>
      </c>
    </row>
    <row r="1294" spans="1:9" x14ac:dyDescent="0.25">
      <c r="A1294" s="23" t="str">
        <f>Table13[[#This Row],[Rubric]]&amp;" "&amp;Table13[[#This Row],[Number]]</f>
        <v>ENG 6399</v>
      </c>
      <c r="B1294" s="37" t="s">
        <v>7645</v>
      </c>
      <c r="C1294" s="31">
        <v>6399</v>
      </c>
      <c r="D1294" s="31">
        <v>2301010001</v>
      </c>
      <c r="E1294" s="31" t="s">
        <v>7771</v>
      </c>
      <c r="F1294" s="30">
        <v>3</v>
      </c>
      <c r="G1294" s="29">
        <v>5</v>
      </c>
      <c r="H1294" s="29" t="s">
        <v>6702</v>
      </c>
      <c r="I1294" s="28">
        <v>41736</v>
      </c>
    </row>
    <row r="1295" spans="1:9" x14ac:dyDescent="0.25">
      <c r="A1295" s="23" t="str">
        <f>Table13[[#This Row],[Rubric]]&amp;" "&amp;Table13[[#This Row],[Number]]</f>
        <v>ENG 7300</v>
      </c>
      <c r="B1295" s="37" t="s">
        <v>7645</v>
      </c>
      <c r="C1295" s="31">
        <v>7300</v>
      </c>
      <c r="D1295" s="31">
        <v>2301010001</v>
      </c>
      <c r="E1295" s="31" t="s">
        <v>6745</v>
      </c>
      <c r="F1295" s="30">
        <v>3</v>
      </c>
      <c r="G1295" s="29">
        <v>5</v>
      </c>
      <c r="H1295" s="29" t="s">
        <v>6667</v>
      </c>
      <c r="I1295" s="28">
        <v>41736</v>
      </c>
    </row>
    <row r="1296" spans="1:9" x14ac:dyDescent="0.25">
      <c r="A1296" s="23" t="str">
        <f>Table13[[#This Row],[Rubric]]&amp;" "&amp;Table13[[#This Row],[Number]]</f>
        <v>ENG 7301</v>
      </c>
      <c r="B1296" s="37" t="s">
        <v>7645</v>
      </c>
      <c r="C1296" s="31">
        <v>7301</v>
      </c>
      <c r="D1296" s="31">
        <v>2301010001</v>
      </c>
      <c r="E1296" s="31" t="s">
        <v>6745</v>
      </c>
      <c r="F1296" s="30">
        <v>3</v>
      </c>
      <c r="G1296" s="29">
        <v>5</v>
      </c>
      <c r="H1296" s="29" t="s">
        <v>6667</v>
      </c>
      <c r="I1296" s="28">
        <v>41736</v>
      </c>
    </row>
    <row r="1297" spans="1:9" x14ac:dyDescent="0.25">
      <c r="A1297" s="23" t="str">
        <f>Table13[[#This Row],[Rubric]]&amp;" "&amp;Table13[[#This Row],[Number]]</f>
        <v>ENGR 1101</v>
      </c>
      <c r="B1297" s="37" t="s">
        <v>2800</v>
      </c>
      <c r="C1297" s="31">
        <v>1101</v>
      </c>
      <c r="D1297" s="31">
        <v>1401010006</v>
      </c>
      <c r="E1297" s="31" t="s">
        <v>7772</v>
      </c>
      <c r="F1297" s="30">
        <v>1</v>
      </c>
      <c r="G1297" s="29">
        <v>1</v>
      </c>
      <c r="H1297" s="29" t="s">
        <v>6667</v>
      </c>
      <c r="I1297" s="28">
        <v>41736</v>
      </c>
    </row>
    <row r="1298" spans="1:9" x14ac:dyDescent="0.25">
      <c r="A1298" s="23" t="str">
        <f>Table13[[#This Row],[Rubric]]&amp;" "&amp;Table13[[#This Row],[Number]]</f>
        <v>ENGR 3101</v>
      </c>
      <c r="B1298" s="37" t="s">
        <v>2800</v>
      </c>
      <c r="C1298" s="31">
        <v>3101</v>
      </c>
      <c r="D1298" s="31">
        <v>1401010006</v>
      </c>
      <c r="E1298" s="31" t="s">
        <v>7773</v>
      </c>
      <c r="F1298" s="30">
        <v>1</v>
      </c>
      <c r="G1298" s="29">
        <v>3</v>
      </c>
      <c r="H1298" s="29" t="s">
        <v>6667</v>
      </c>
      <c r="I1298" s="28">
        <v>41736</v>
      </c>
    </row>
    <row r="1299" spans="1:9" x14ac:dyDescent="0.25">
      <c r="A1299" s="23" t="str">
        <f>Table13[[#This Row],[Rubric]]&amp;" "&amp;Table13[[#This Row],[Number]]</f>
        <v>ENGR 3300</v>
      </c>
      <c r="B1299" s="37" t="s">
        <v>2800</v>
      </c>
      <c r="C1299" s="31">
        <v>3300</v>
      </c>
      <c r="D1299" s="31">
        <v>1401010006</v>
      </c>
      <c r="E1299" s="31" t="s">
        <v>7774</v>
      </c>
      <c r="F1299" s="30">
        <v>3</v>
      </c>
      <c r="G1299" s="29">
        <v>3</v>
      </c>
      <c r="H1299" s="29" t="s">
        <v>6667</v>
      </c>
      <c r="I1299" s="28">
        <v>41736</v>
      </c>
    </row>
    <row r="1300" spans="1:9" x14ac:dyDescent="0.25">
      <c r="A1300" s="23" t="str">
        <f>Table13[[#This Row],[Rubric]]&amp;" "&amp;Table13[[#This Row],[Number]]</f>
        <v>ENGR 3333</v>
      </c>
      <c r="B1300" s="37" t="s">
        <v>2800</v>
      </c>
      <c r="C1300" s="31">
        <v>3333</v>
      </c>
      <c r="D1300" s="31">
        <v>1401010006</v>
      </c>
      <c r="E1300" s="31" t="s">
        <v>7775</v>
      </c>
      <c r="F1300" s="30">
        <v>3</v>
      </c>
      <c r="G1300" s="29">
        <v>3</v>
      </c>
      <c r="H1300" s="29" t="s">
        <v>6702</v>
      </c>
      <c r="I1300" s="28">
        <v>41736</v>
      </c>
    </row>
    <row r="1301" spans="1:9" x14ac:dyDescent="0.25">
      <c r="A1301" s="23" t="str">
        <f>Table13[[#This Row],[Rubric]]&amp;" "&amp;Table13[[#This Row],[Number]]</f>
        <v>ENGR 4161</v>
      </c>
      <c r="B1301" s="37" t="s">
        <v>2800</v>
      </c>
      <c r="C1301" s="31">
        <v>4161</v>
      </c>
      <c r="D1301" s="31">
        <v>1419010006</v>
      </c>
      <c r="E1301" s="31" t="s">
        <v>2883</v>
      </c>
      <c r="F1301" s="30">
        <v>1</v>
      </c>
      <c r="G1301" s="29">
        <v>4</v>
      </c>
      <c r="H1301" s="29" t="s">
        <v>6667</v>
      </c>
      <c r="I1301" s="28">
        <v>41736</v>
      </c>
    </row>
    <row r="1302" spans="1:9" x14ac:dyDescent="0.25">
      <c r="A1302" s="23" t="str">
        <f>Table13[[#This Row],[Rubric]]&amp;" "&amp;Table13[[#This Row],[Number]]</f>
        <v>ENGR 4261</v>
      </c>
      <c r="B1302" s="37" t="s">
        <v>2800</v>
      </c>
      <c r="C1302" s="31">
        <v>4261</v>
      </c>
      <c r="D1302" s="31">
        <v>1419010006</v>
      </c>
      <c r="E1302" s="31" t="s">
        <v>7776</v>
      </c>
      <c r="F1302" s="30">
        <v>3</v>
      </c>
      <c r="G1302" s="29">
        <v>4</v>
      </c>
      <c r="H1302" s="29" t="s">
        <v>6667</v>
      </c>
      <c r="I1302" s="28">
        <v>41736</v>
      </c>
    </row>
    <row r="1303" spans="1:9" x14ac:dyDescent="0.25">
      <c r="A1303" s="23" t="str">
        <f>Table13[[#This Row],[Rubric]]&amp;" "&amp;Table13[[#This Row],[Number]]</f>
        <v>ENGR 4362</v>
      </c>
      <c r="B1303" s="37" t="s">
        <v>2800</v>
      </c>
      <c r="C1303" s="31">
        <v>4362</v>
      </c>
      <c r="D1303" s="31">
        <v>1419010006</v>
      </c>
      <c r="E1303" s="31" t="s">
        <v>2887</v>
      </c>
      <c r="F1303" s="30">
        <v>3</v>
      </c>
      <c r="G1303" s="29">
        <v>4</v>
      </c>
      <c r="H1303" s="29" t="s">
        <v>6667</v>
      </c>
      <c r="I1303" s="28">
        <v>41736</v>
      </c>
    </row>
    <row r="1304" spans="1:9" x14ac:dyDescent="0.25">
      <c r="A1304" s="23" t="str">
        <f>Table13[[#This Row],[Rubric]]&amp;" "&amp;Table13[[#This Row],[Number]]</f>
        <v>ENSC 3300</v>
      </c>
      <c r="B1304" s="37" t="s">
        <v>7777</v>
      </c>
      <c r="C1304" s="31">
        <v>3300</v>
      </c>
      <c r="D1304" s="31">
        <v>301040002</v>
      </c>
      <c r="E1304" s="31" t="s">
        <v>7778</v>
      </c>
      <c r="F1304" s="30">
        <v>3</v>
      </c>
      <c r="G1304" s="29">
        <v>3</v>
      </c>
      <c r="H1304" s="29" t="s">
        <v>6667</v>
      </c>
      <c r="I1304" s="28">
        <v>41736</v>
      </c>
    </row>
    <row r="1305" spans="1:9" x14ac:dyDescent="0.25">
      <c r="A1305" s="23" t="str">
        <f>Table13[[#This Row],[Rubric]]&amp;" "&amp;Table13[[#This Row],[Number]]</f>
        <v>ENSC 3301</v>
      </c>
      <c r="B1305" s="37" t="s">
        <v>7777</v>
      </c>
      <c r="C1305" s="31">
        <v>3301</v>
      </c>
      <c r="D1305" s="31">
        <v>301040002</v>
      </c>
      <c r="E1305" s="31" t="s">
        <v>7779</v>
      </c>
      <c r="F1305" s="30">
        <v>3</v>
      </c>
      <c r="G1305" s="29">
        <v>3</v>
      </c>
      <c r="H1305" s="29" t="s">
        <v>6667</v>
      </c>
      <c r="I1305" s="28">
        <v>41736</v>
      </c>
    </row>
    <row r="1306" spans="1:9" x14ac:dyDescent="0.25">
      <c r="A1306" s="23" t="str">
        <f>Table13[[#This Row],[Rubric]]&amp;" "&amp;Table13[[#This Row],[Number]]</f>
        <v>ENSC 3400</v>
      </c>
      <c r="B1306" s="37" t="s">
        <v>7777</v>
      </c>
      <c r="C1306" s="31">
        <v>3400</v>
      </c>
      <c r="D1306" s="31">
        <v>301040002</v>
      </c>
      <c r="E1306" s="31" t="s">
        <v>7780</v>
      </c>
      <c r="F1306" s="30">
        <v>4</v>
      </c>
      <c r="G1306" s="29">
        <v>4</v>
      </c>
      <c r="H1306" s="29" t="s">
        <v>6667</v>
      </c>
      <c r="I1306" s="28">
        <v>41736</v>
      </c>
    </row>
    <row r="1307" spans="1:9" x14ac:dyDescent="0.25">
      <c r="A1307" s="23" t="str">
        <f>Table13[[#This Row],[Rubric]]&amp;" "&amp;Table13[[#This Row],[Number]]</f>
        <v>ENSC 3401</v>
      </c>
      <c r="B1307" s="37" t="s">
        <v>7777</v>
      </c>
      <c r="C1307" s="31">
        <v>3401</v>
      </c>
      <c r="D1307" s="31">
        <v>301040002</v>
      </c>
      <c r="E1307" s="31" t="s">
        <v>7781</v>
      </c>
      <c r="F1307" s="30">
        <v>4</v>
      </c>
      <c r="G1307" s="29">
        <v>3</v>
      </c>
      <c r="H1307" s="29" t="s">
        <v>6667</v>
      </c>
      <c r="I1307" s="28">
        <v>41736</v>
      </c>
    </row>
    <row r="1308" spans="1:9" x14ac:dyDescent="0.25">
      <c r="A1308" s="23" t="str">
        <f>Table13[[#This Row],[Rubric]]&amp;" "&amp;Table13[[#This Row],[Number]]</f>
        <v>ENSC 4300</v>
      </c>
      <c r="B1308" s="37" t="s">
        <v>7777</v>
      </c>
      <c r="C1308" s="31">
        <v>4300</v>
      </c>
      <c r="D1308" s="31">
        <v>301040002</v>
      </c>
      <c r="E1308" s="31" t="s">
        <v>7782</v>
      </c>
      <c r="F1308" s="30">
        <v>3</v>
      </c>
      <c r="G1308" s="29">
        <v>4</v>
      </c>
      <c r="H1308" s="29" t="s">
        <v>6702</v>
      </c>
      <c r="I1308" s="28">
        <v>41736</v>
      </c>
    </row>
    <row r="1309" spans="1:9" x14ac:dyDescent="0.25">
      <c r="A1309" s="23" t="str">
        <f>Table13[[#This Row],[Rubric]]&amp;" "&amp;Table13[[#This Row],[Number]]</f>
        <v>ENSC 4301</v>
      </c>
      <c r="B1309" s="37" t="s">
        <v>7777</v>
      </c>
      <c r="C1309" s="31">
        <v>4301</v>
      </c>
      <c r="D1309" s="31">
        <v>301040002</v>
      </c>
      <c r="E1309" s="31" t="s">
        <v>7783</v>
      </c>
      <c r="F1309" s="30">
        <v>3</v>
      </c>
      <c r="G1309" s="29">
        <v>4</v>
      </c>
      <c r="H1309" s="29" t="s">
        <v>6702</v>
      </c>
      <c r="I1309" s="28">
        <v>41736</v>
      </c>
    </row>
    <row r="1310" spans="1:9" x14ac:dyDescent="0.25">
      <c r="A1310" s="23" t="str">
        <f>Table13[[#This Row],[Rubric]]&amp;" "&amp;Table13[[#This Row],[Number]]</f>
        <v>ENST 1301</v>
      </c>
      <c r="B1310" s="37" t="s">
        <v>2975</v>
      </c>
      <c r="C1310" s="31">
        <v>1301</v>
      </c>
      <c r="D1310" s="31">
        <v>301030002</v>
      </c>
      <c r="E1310" s="31" t="s">
        <v>7784</v>
      </c>
      <c r="F1310" s="30">
        <v>3</v>
      </c>
      <c r="G1310" s="29">
        <v>1</v>
      </c>
      <c r="H1310" s="29" t="s">
        <v>6667</v>
      </c>
      <c r="I1310" s="28">
        <v>41789</v>
      </c>
    </row>
    <row r="1311" spans="1:9" x14ac:dyDescent="0.25">
      <c r="A1311" s="23" t="str">
        <f>Table13[[#This Row],[Rubric]]&amp;" "&amp;Table13[[#This Row],[Number]]</f>
        <v>ENST 4380</v>
      </c>
      <c r="B1311" s="37" t="s">
        <v>2975</v>
      </c>
      <c r="C1311" s="31">
        <v>4380</v>
      </c>
      <c r="D1311" s="31">
        <v>301030002</v>
      </c>
      <c r="E1311" s="31" t="s">
        <v>7785</v>
      </c>
      <c r="F1311" s="30">
        <v>3</v>
      </c>
      <c r="G1311" s="29">
        <v>4</v>
      </c>
      <c r="H1311" s="29" t="s">
        <v>6702</v>
      </c>
      <c r="I1311" s="28">
        <v>41736</v>
      </c>
    </row>
    <row r="1312" spans="1:9" x14ac:dyDescent="0.25">
      <c r="A1312" s="23" t="str">
        <f>Table13[[#This Row],[Rubric]]&amp;" "&amp;Table13[[#This Row],[Number]]</f>
        <v>ENST 4390</v>
      </c>
      <c r="B1312" s="37" t="s">
        <v>2975</v>
      </c>
      <c r="C1312" s="31">
        <v>4390</v>
      </c>
      <c r="D1312" s="31">
        <v>301030002</v>
      </c>
      <c r="E1312" s="31" t="s">
        <v>7786</v>
      </c>
      <c r="F1312" s="30">
        <v>3</v>
      </c>
      <c r="G1312" s="29">
        <v>4</v>
      </c>
      <c r="H1312" s="29" t="s">
        <v>6702</v>
      </c>
      <c r="I1312" s="28">
        <v>41736</v>
      </c>
    </row>
    <row r="1313" spans="1:9" x14ac:dyDescent="0.25">
      <c r="A1313" s="23" t="str">
        <f>Table13[[#This Row],[Rubric]]&amp;" "&amp;Table13[[#This Row],[Number]]</f>
        <v>EPSY 6100</v>
      </c>
      <c r="B1313" s="37" t="s">
        <v>3031</v>
      </c>
      <c r="C1313" s="31">
        <v>6100</v>
      </c>
      <c r="D1313" s="31">
        <v>1311010004</v>
      </c>
      <c r="E1313" s="31" t="s">
        <v>7787</v>
      </c>
      <c r="F1313" s="30">
        <v>1</v>
      </c>
      <c r="G1313" s="29">
        <v>5</v>
      </c>
      <c r="H1313" s="29" t="s">
        <v>6667</v>
      </c>
      <c r="I1313" s="28">
        <v>41736</v>
      </c>
    </row>
    <row r="1314" spans="1:9" x14ac:dyDescent="0.25">
      <c r="A1314" s="23" t="str">
        <f>Table13[[#This Row],[Rubric]]&amp;" "&amp;Table13[[#This Row],[Number]]</f>
        <v>EPSY 6101</v>
      </c>
      <c r="B1314" s="37" t="s">
        <v>3031</v>
      </c>
      <c r="C1314" s="31">
        <v>6101</v>
      </c>
      <c r="D1314" s="31">
        <v>1311010004</v>
      </c>
      <c r="E1314" s="31" t="s">
        <v>7787</v>
      </c>
      <c r="F1314" s="30">
        <v>1</v>
      </c>
      <c r="G1314" s="29">
        <v>5</v>
      </c>
      <c r="H1314" s="29" t="s">
        <v>6667</v>
      </c>
      <c r="I1314" s="28">
        <v>41736</v>
      </c>
    </row>
    <row r="1315" spans="1:9" x14ac:dyDescent="0.25">
      <c r="A1315" s="23" t="str">
        <f>Table13[[#This Row],[Rubric]]&amp;" "&amp;Table13[[#This Row],[Number]]</f>
        <v>EPSY 6102</v>
      </c>
      <c r="B1315" s="37" t="s">
        <v>3031</v>
      </c>
      <c r="C1315" s="31">
        <v>6102</v>
      </c>
      <c r="D1315" s="31">
        <v>1311010004</v>
      </c>
      <c r="E1315" s="31" t="s">
        <v>7787</v>
      </c>
      <c r="F1315" s="30">
        <v>1</v>
      </c>
      <c r="G1315" s="29">
        <v>5</v>
      </c>
      <c r="H1315" s="29" t="s">
        <v>6667</v>
      </c>
      <c r="I1315" s="28">
        <v>41736</v>
      </c>
    </row>
    <row r="1316" spans="1:9" x14ac:dyDescent="0.25">
      <c r="A1316" s="23" t="str">
        <f>Table13[[#This Row],[Rubric]]&amp;" "&amp;Table13[[#This Row],[Number]]</f>
        <v>EPSY 6300</v>
      </c>
      <c r="B1316" s="37" t="s">
        <v>3031</v>
      </c>
      <c r="C1316" s="31">
        <v>6300</v>
      </c>
      <c r="D1316" s="31">
        <v>1310010104</v>
      </c>
      <c r="E1316" s="31" t="s">
        <v>7788</v>
      </c>
      <c r="F1316" s="30">
        <v>3</v>
      </c>
      <c r="G1316" s="29">
        <v>5</v>
      </c>
      <c r="H1316" s="29" t="s">
        <v>6667</v>
      </c>
      <c r="I1316" s="28">
        <v>41736</v>
      </c>
    </row>
    <row r="1317" spans="1:9" x14ac:dyDescent="0.25">
      <c r="A1317" s="23" t="str">
        <f>Table13[[#This Row],[Rubric]]&amp;" "&amp;Table13[[#This Row],[Number]]</f>
        <v>EPSY 6301</v>
      </c>
      <c r="B1317" s="37" t="s">
        <v>3031</v>
      </c>
      <c r="C1317" s="31">
        <v>6301</v>
      </c>
      <c r="D1317" s="31">
        <v>4228060004</v>
      </c>
      <c r="E1317" s="31" t="s">
        <v>7789</v>
      </c>
      <c r="F1317" s="30">
        <v>3</v>
      </c>
      <c r="G1317" s="29">
        <v>5</v>
      </c>
      <c r="H1317" s="29" t="s">
        <v>6667</v>
      </c>
      <c r="I1317" s="28">
        <v>41736</v>
      </c>
    </row>
    <row r="1318" spans="1:9" x14ac:dyDescent="0.25">
      <c r="A1318" s="23" t="str">
        <f>Table13[[#This Row],[Rubric]]&amp;" "&amp;Table13[[#This Row],[Number]]</f>
        <v>EPSY 6302</v>
      </c>
      <c r="B1318" s="37" t="s">
        <v>3031</v>
      </c>
      <c r="C1318" s="31">
        <v>6302</v>
      </c>
      <c r="D1318" s="31">
        <v>1310060004</v>
      </c>
      <c r="E1318" s="31" t="s">
        <v>7790</v>
      </c>
      <c r="F1318" s="30">
        <v>3</v>
      </c>
      <c r="G1318" s="29">
        <v>5</v>
      </c>
      <c r="H1318" s="29" t="s">
        <v>6667</v>
      </c>
      <c r="I1318" s="28">
        <v>41736</v>
      </c>
    </row>
    <row r="1319" spans="1:9" x14ac:dyDescent="0.25">
      <c r="A1319" s="23" t="str">
        <f>Table13[[#This Row],[Rubric]]&amp;" "&amp;Table13[[#This Row],[Number]]</f>
        <v>EPSY 6303</v>
      </c>
      <c r="B1319" s="37" t="s">
        <v>3031</v>
      </c>
      <c r="C1319" s="31">
        <v>6303</v>
      </c>
      <c r="D1319" s="31">
        <v>1310110004</v>
      </c>
      <c r="E1319" s="31" t="s">
        <v>7791</v>
      </c>
      <c r="F1319" s="30">
        <v>3</v>
      </c>
      <c r="G1319" s="29">
        <v>5</v>
      </c>
      <c r="H1319" s="29" t="s">
        <v>6667</v>
      </c>
      <c r="I1319" s="28">
        <v>41736</v>
      </c>
    </row>
    <row r="1320" spans="1:9" x14ac:dyDescent="0.25">
      <c r="A1320" s="23" t="str">
        <f>Table13[[#This Row],[Rubric]]&amp;" "&amp;Table13[[#This Row],[Number]]</f>
        <v>EPSY 6304</v>
      </c>
      <c r="B1320" s="37" t="s">
        <v>3031</v>
      </c>
      <c r="C1320" s="31">
        <v>6304</v>
      </c>
      <c r="D1320" s="31">
        <v>1310010004</v>
      </c>
      <c r="E1320" s="31" t="s">
        <v>7792</v>
      </c>
      <c r="F1320" s="30">
        <v>3</v>
      </c>
      <c r="G1320" s="29">
        <v>5</v>
      </c>
      <c r="H1320" s="29" t="s">
        <v>6667</v>
      </c>
      <c r="I1320" s="28">
        <v>41736</v>
      </c>
    </row>
    <row r="1321" spans="1:9" x14ac:dyDescent="0.25">
      <c r="A1321" s="23" t="str">
        <f>Table13[[#This Row],[Rubric]]&amp;" "&amp;Table13[[#This Row],[Number]]</f>
        <v>EPSY 6307</v>
      </c>
      <c r="B1321" s="37" t="s">
        <v>3031</v>
      </c>
      <c r="C1321" s="31">
        <v>6307</v>
      </c>
      <c r="D1321" s="31">
        <v>4228060004</v>
      </c>
      <c r="E1321" s="31" t="s">
        <v>7793</v>
      </c>
      <c r="F1321" s="30">
        <v>3</v>
      </c>
      <c r="G1321" s="29">
        <v>5</v>
      </c>
      <c r="H1321" s="29" t="s">
        <v>6667</v>
      </c>
      <c r="I1321" s="28">
        <v>41736</v>
      </c>
    </row>
    <row r="1322" spans="1:9" x14ac:dyDescent="0.25">
      <c r="A1322" s="23" t="str">
        <f>Table13[[#This Row],[Rubric]]&amp;" "&amp;Table13[[#This Row],[Number]]</f>
        <v>EPSY 6310</v>
      </c>
      <c r="B1322" s="37" t="s">
        <v>3031</v>
      </c>
      <c r="C1322" s="31">
        <v>6310</v>
      </c>
      <c r="D1322" s="31">
        <v>4228060004</v>
      </c>
      <c r="E1322" s="31" t="s">
        <v>7794</v>
      </c>
      <c r="F1322" s="30">
        <v>3</v>
      </c>
      <c r="G1322" s="29">
        <v>5</v>
      </c>
      <c r="H1322" s="29" t="s">
        <v>6667</v>
      </c>
      <c r="I1322" s="28">
        <v>41736</v>
      </c>
    </row>
    <row r="1323" spans="1:9" x14ac:dyDescent="0.25">
      <c r="A1323" s="23" t="str">
        <f>Table13[[#This Row],[Rubric]]&amp;" "&amp;Table13[[#This Row],[Number]]</f>
        <v>EPSY 6311</v>
      </c>
      <c r="B1323" s="37" t="s">
        <v>3031</v>
      </c>
      <c r="C1323" s="31">
        <v>6311</v>
      </c>
      <c r="D1323" s="31">
        <v>1310010004</v>
      </c>
      <c r="E1323" s="31" t="s">
        <v>7795</v>
      </c>
      <c r="F1323" s="30">
        <v>3</v>
      </c>
      <c r="G1323" s="29">
        <v>5</v>
      </c>
      <c r="H1323" s="29" t="s">
        <v>6667</v>
      </c>
      <c r="I1323" s="28">
        <v>41736</v>
      </c>
    </row>
    <row r="1324" spans="1:9" x14ac:dyDescent="0.25">
      <c r="A1324" s="23" t="str">
        <f>Table13[[#This Row],[Rubric]]&amp;" "&amp;Table13[[#This Row],[Number]]</f>
        <v>EPSY 6315</v>
      </c>
      <c r="B1324" s="37" t="s">
        <v>3031</v>
      </c>
      <c r="C1324" s="31">
        <v>6315</v>
      </c>
      <c r="D1324" s="31">
        <v>1310010004</v>
      </c>
      <c r="E1324" s="31" t="s">
        <v>7796</v>
      </c>
      <c r="F1324" s="30">
        <v>3</v>
      </c>
      <c r="G1324" s="29">
        <v>5</v>
      </c>
      <c r="H1324" s="29" t="s">
        <v>6667</v>
      </c>
      <c r="I1324" s="28">
        <v>41736</v>
      </c>
    </row>
    <row r="1325" spans="1:9" x14ac:dyDescent="0.25">
      <c r="A1325" s="23" t="str">
        <f>Table13[[#This Row],[Rubric]]&amp;" "&amp;Table13[[#This Row],[Number]]</f>
        <v>EPSY 6316</v>
      </c>
      <c r="B1325" s="37" t="s">
        <v>3031</v>
      </c>
      <c r="C1325" s="31">
        <v>6316</v>
      </c>
      <c r="D1325" s="31">
        <v>1310010004</v>
      </c>
      <c r="E1325" s="31" t="s">
        <v>7797</v>
      </c>
      <c r="F1325" s="30">
        <v>3</v>
      </c>
      <c r="G1325" s="29">
        <v>5</v>
      </c>
      <c r="H1325" s="29" t="s">
        <v>6667</v>
      </c>
      <c r="I1325" s="28">
        <v>41736</v>
      </c>
    </row>
    <row r="1326" spans="1:9" x14ac:dyDescent="0.25">
      <c r="A1326" s="23" t="str">
        <f>Table13[[#This Row],[Rubric]]&amp;" "&amp;Table13[[#This Row],[Number]]</f>
        <v>EPSY 6318</v>
      </c>
      <c r="B1326" s="37" t="s">
        <v>3031</v>
      </c>
      <c r="C1326" s="31">
        <v>6318</v>
      </c>
      <c r="D1326" s="31">
        <v>1310030004</v>
      </c>
      <c r="E1326" s="31" t="s">
        <v>7798</v>
      </c>
      <c r="F1326" s="30">
        <v>3</v>
      </c>
      <c r="G1326" s="29">
        <v>5</v>
      </c>
      <c r="H1326" s="29" t="s">
        <v>6667</v>
      </c>
      <c r="I1326" s="28">
        <v>41736</v>
      </c>
    </row>
    <row r="1327" spans="1:9" x14ac:dyDescent="0.25">
      <c r="A1327" s="23" t="str">
        <f>Table13[[#This Row],[Rubric]]&amp;" "&amp;Table13[[#This Row],[Number]]</f>
        <v>EPSY 6320</v>
      </c>
      <c r="B1327" s="37" t="s">
        <v>3031</v>
      </c>
      <c r="C1327" s="31">
        <v>6320</v>
      </c>
      <c r="D1327" s="31">
        <v>4228060004</v>
      </c>
      <c r="E1327" s="31" t="s">
        <v>7799</v>
      </c>
      <c r="F1327" s="30">
        <v>3</v>
      </c>
      <c r="G1327" s="29">
        <v>5</v>
      </c>
      <c r="H1327" s="29" t="s">
        <v>6667</v>
      </c>
      <c r="I1327" s="28">
        <v>41736</v>
      </c>
    </row>
    <row r="1328" spans="1:9" x14ac:dyDescent="0.25">
      <c r="A1328" s="23" t="str">
        <f>Table13[[#This Row],[Rubric]]&amp;" "&amp;Table13[[#This Row],[Number]]</f>
        <v>EPSY 6322</v>
      </c>
      <c r="B1328" s="37" t="s">
        <v>3031</v>
      </c>
      <c r="C1328" s="31">
        <v>6322</v>
      </c>
      <c r="D1328" s="31">
        <v>4228060004</v>
      </c>
      <c r="E1328" s="31" t="s">
        <v>7800</v>
      </c>
      <c r="F1328" s="30">
        <v>3</v>
      </c>
      <c r="G1328" s="29">
        <v>5</v>
      </c>
      <c r="H1328" s="29" t="s">
        <v>6667</v>
      </c>
      <c r="I1328" s="28">
        <v>41736</v>
      </c>
    </row>
    <row r="1329" spans="1:9" x14ac:dyDescent="0.25">
      <c r="A1329" s="23" t="str">
        <f>Table13[[#This Row],[Rubric]]&amp;" "&amp;Table13[[#This Row],[Number]]</f>
        <v>EPSY 6330</v>
      </c>
      <c r="B1329" s="37" t="s">
        <v>3031</v>
      </c>
      <c r="C1329" s="31">
        <v>6330</v>
      </c>
      <c r="D1329" s="31">
        <v>1310040004</v>
      </c>
      <c r="E1329" s="31" t="s">
        <v>7801</v>
      </c>
      <c r="F1329" s="30">
        <v>3</v>
      </c>
      <c r="G1329" s="29">
        <v>5</v>
      </c>
      <c r="H1329" s="29" t="s">
        <v>6667</v>
      </c>
      <c r="I1329" s="28">
        <v>41736</v>
      </c>
    </row>
    <row r="1330" spans="1:9" x14ac:dyDescent="0.25">
      <c r="A1330" s="23" t="str">
        <f>Table13[[#This Row],[Rubric]]&amp;" "&amp;Table13[[#This Row],[Number]]</f>
        <v>EPSY 6331</v>
      </c>
      <c r="B1330" s="37" t="s">
        <v>3031</v>
      </c>
      <c r="C1330" s="31">
        <v>6331</v>
      </c>
      <c r="D1330" s="31">
        <v>1310040004</v>
      </c>
      <c r="E1330" s="31" t="s">
        <v>7802</v>
      </c>
      <c r="F1330" s="30">
        <v>3</v>
      </c>
      <c r="G1330" s="29">
        <v>5</v>
      </c>
      <c r="H1330" s="29" t="s">
        <v>6667</v>
      </c>
      <c r="I1330" s="28">
        <v>41736</v>
      </c>
    </row>
    <row r="1331" spans="1:9" x14ac:dyDescent="0.25">
      <c r="A1331" s="23" t="str">
        <f>Table13[[#This Row],[Rubric]]&amp;" "&amp;Table13[[#This Row],[Number]]</f>
        <v>EPSY 6332</v>
      </c>
      <c r="B1331" s="37" t="s">
        <v>3031</v>
      </c>
      <c r="C1331" s="31">
        <v>6332</v>
      </c>
      <c r="D1331" s="31">
        <v>1310040004</v>
      </c>
      <c r="E1331" s="31" t="s">
        <v>7803</v>
      </c>
      <c r="F1331" s="30">
        <v>3</v>
      </c>
      <c r="G1331" s="29">
        <v>5</v>
      </c>
      <c r="H1331" s="29" t="s">
        <v>6667</v>
      </c>
      <c r="I1331" s="28">
        <v>41736</v>
      </c>
    </row>
    <row r="1332" spans="1:9" x14ac:dyDescent="0.25">
      <c r="A1332" s="23" t="str">
        <f>Table13[[#This Row],[Rubric]]&amp;" "&amp;Table13[[#This Row],[Number]]</f>
        <v>EPSY 6333</v>
      </c>
      <c r="B1332" s="37" t="s">
        <v>3031</v>
      </c>
      <c r="C1332" s="31">
        <v>6333</v>
      </c>
      <c r="D1332" s="31">
        <v>1311010004</v>
      </c>
      <c r="E1332" s="31" t="s">
        <v>7804</v>
      </c>
      <c r="F1332" s="30">
        <v>3</v>
      </c>
      <c r="G1332" s="29">
        <v>5</v>
      </c>
      <c r="H1332" s="29" t="s">
        <v>6667</v>
      </c>
      <c r="I1332" s="28">
        <v>41736</v>
      </c>
    </row>
    <row r="1333" spans="1:9" x14ac:dyDescent="0.25">
      <c r="A1333" s="23" t="str">
        <f>Table13[[#This Row],[Rubric]]&amp;" "&amp;Table13[[#This Row],[Number]]</f>
        <v>EPSY 6337</v>
      </c>
      <c r="B1333" s="37" t="s">
        <v>3031</v>
      </c>
      <c r="C1333" s="31">
        <v>6337</v>
      </c>
      <c r="D1333" s="31">
        <v>1310040004</v>
      </c>
      <c r="E1333" s="31" t="s">
        <v>7805</v>
      </c>
      <c r="F1333" s="30">
        <v>3</v>
      </c>
      <c r="G1333" s="29">
        <v>5</v>
      </c>
      <c r="H1333" s="29" t="s">
        <v>6667</v>
      </c>
      <c r="I1333" s="28">
        <v>41736</v>
      </c>
    </row>
    <row r="1334" spans="1:9" x14ac:dyDescent="0.25">
      <c r="A1334" s="23" t="str">
        <f>Table13[[#This Row],[Rubric]]&amp;" "&amp;Table13[[#This Row],[Number]]</f>
        <v>EPSY 6346</v>
      </c>
      <c r="B1334" s="37" t="s">
        <v>3031</v>
      </c>
      <c r="C1334" s="31">
        <v>6346</v>
      </c>
      <c r="D1334" s="31">
        <v>1310040004</v>
      </c>
      <c r="E1334" s="31" t="s">
        <v>166</v>
      </c>
      <c r="F1334" s="30">
        <v>3</v>
      </c>
      <c r="G1334" s="29">
        <v>5</v>
      </c>
      <c r="H1334" s="29" t="s">
        <v>6667</v>
      </c>
      <c r="I1334" s="28">
        <v>41736</v>
      </c>
    </row>
    <row r="1335" spans="1:9" x14ac:dyDescent="0.25">
      <c r="A1335" s="23" t="str">
        <f>Table13[[#This Row],[Rubric]]&amp;" "&amp;Table13[[#This Row],[Number]]</f>
        <v>EPSY 6350</v>
      </c>
      <c r="B1335" s="37" t="s">
        <v>3031</v>
      </c>
      <c r="C1335" s="31">
        <v>6350</v>
      </c>
      <c r="D1335" s="31">
        <v>1306040004</v>
      </c>
      <c r="E1335" s="31" t="s">
        <v>7806</v>
      </c>
      <c r="F1335" s="30">
        <v>3</v>
      </c>
      <c r="G1335" s="29">
        <v>5</v>
      </c>
      <c r="H1335" s="29" t="s">
        <v>6667</v>
      </c>
      <c r="I1335" s="28">
        <v>41736</v>
      </c>
    </row>
    <row r="1336" spans="1:9" x14ac:dyDescent="0.25">
      <c r="A1336" s="23" t="str">
        <f>Table13[[#This Row],[Rubric]]&amp;" "&amp;Table13[[#This Row],[Number]]</f>
        <v>EPSY 6351</v>
      </c>
      <c r="B1336" s="37" t="s">
        <v>3031</v>
      </c>
      <c r="C1336" s="31">
        <v>6351</v>
      </c>
      <c r="D1336" s="31">
        <v>2705010001</v>
      </c>
      <c r="E1336" s="31" t="s">
        <v>7807</v>
      </c>
      <c r="F1336" s="30">
        <v>3</v>
      </c>
      <c r="G1336" s="29">
        <v>5</v>
      </c>
      <c r="H1336" s="29" t="s">
        <v>6667</v>
      </c>
      <c r="I1336" s="28">
        <v>41736</v>
      </c>
    </row>
    <row r="1337" spans="1:9" x14ac:dyDescent="0.25">
      <c r="A1337" s="23" t="str">
        <f>Table13[[#This Row],[Rubric]]&amp;" "&amp;Table13[[#This Row],[Number]]</f>
        <v>EPSY 6352</v>
      </c>
      <c r="B1337" s="37" t="s">
        <v>3031</v>
      </c>
      <c r="C1337" s="31">
        <v>6352</v>
      </c>
      <c r="D1337" s="31">
        <v>2705010001</v>
      </c>
      <c r="E1337" s="31" t="s">
        <v>7808</v>
      </c>
      <c r="F1337" s="30">
        <v>3</v>
      </c>
      <c r="G1337" s="29">
        <v>5</v>
      </c>
      <c r="H1337" s="29" t="s">
        <v>6667</v>
      </c>
      <c r="I1337" s="28">
        <v>41736</v>
      </c>
    </row>
    <row r="1338" spans="1:9" x14ac:dyDescent="0.25">
      <c r="A1338" s="23" t="str">
        <f>Table13[[#This Row],[Rubric]]&amp;" "&amp;Table13[[#This Row],[Number]]</f>
        <v>EPSY 6353</v>
      </c>
      <c r="B1338" s="37" t="s">
        <v>3031</v>
      </c>
      <c r="C1338" s="31">
        <v>6353</v>
      </c>
      <c r="D1338" s="31">
        <v>2705010001</v>
      </c>
      <c r="E1338" s="31" t="s">
        <v>7809</v>
      </c>
      <c r="F1338" s="30">
        <v>3</v>
      </c>
      <c r="G1338" s="29">
        <v>5</v>
      </c>
      <c r="H1338" s="29" t="s">
        <v>6667</v>
      </c>
      <c r="I1338" s="28">
        <v>41736</v>
      </c>
    </row>
    <row r="1339" spans="1:9" x14ac:dyDescent="0.25">
      <c r="A1339" s="23" t="str">
        <f>Table13[[#This Row],[Rubric]]&amp;" "&amp;Table13[[#This Row],[Number]]</f>
        <v>EPSY 6356</v>
      </c>
      <c r="B1339" s="37" t="s">
        <v>3031</v>
      </c>
      <c r="C1339" s="31">
        <v>6356</v>
      </c>
      <c r="D1339" s="31">
        <v>1310010004</v>
      </c>
      <c r="E1339" s="31" t="s">
        <v>7810</v>
      </c>
      <c r="F1339" s="30">
        <v>3</v>
      </c>
      <c r="G1339" s="29">
        <v>5</v>
      </c>
      <c r="H1339" s="29" t="s">
        <v>6667</v>
      </c>
      <c r="I1339" s="28">
        <v>41736</v>
      </c>
    </row>
    <row r="1340" spans="1:9" x14ac:dyDescent="0.25">
      <c r="A1340" s="23" t="str">
        <f>Table13[[#This Row],[Rubric]]&amp;" "&amp;Table13[[#This Row],[Number]]</f>
        <v>EPSY 6358</v>
      </c>
      <c r="B1340" s="37" t="s">
        <v>3031</v>
      </c>
      <c r="C1340" s="31">
        <v>6358</v>
      </c>
      <c r="D1340" s="31">
        <v>4228060004</v>
      </c>
      <c r="E1340" s="31" t="s">
        <v>7811</v>
      </c>
      <c r="F1340" s="30">
        <v>3</v>
      </c>
      <c r="G1340" s="29">
        <v>5</v>
      </c>
      <c r="H1340" s="29" t="s">
        <v>6667</v>
      </c>
      <c r="I1340" s="28">
        <v>41736</v>
      </c>
    </row>
    <row r="1341" spans="1:9" x14ac:dyDescent="0.25">
      <c r="A1341" s="23" t="str">
        <f>Table13[[#This Row],[Rubric]]&amp;" "&amp;Table13[[#This Row],[Number]]</f>
        <v>EPSY 6360</v>
      </c>
      <c r="B1341" s="37" t="s">
        <v>3031</v>
      </c>
      <c r="C1341" s="31">
        <v>6360</v>
      </c>
      <c r="D1341" s="31">
        <v>3801030001</v>
      </c>
      <c r="E1341" s="31" t="s">
        <v>7812</v>
      </c>
      <c r="F1341" s="30">
        <v>3</v>
      </c>
      <c r="G1341" s="29">
        <v>5</v>
      </c>
      <c r="H1341" s="29" t="s">
        <v>6667</v>
      </c>
      <c r="I1341" s="28">
        <v>41736</v>
      </c>
    </row>
    <row r="1342" spans="1:9" x14ac:dyDescent="0.25">
      <c r="A1342" s="23" t="str">
        <f>Table13[[#This Row],[Rubric]]&amp;" "&amp;Table13[[#This Row],[Number]]</f>
        <v>EPSY 6361</v>
      </c>
      <c r="B1342" s="37" t="s">
        <v>3031</v>
      </c>
      <c r="C1342" s="31">
        <v>6361</v>
      </c>
      <c r="D1342" s="31">
        <v>1311010004</v>
      </c>
      <c r="E1342" s="31" t="s">
        <v>7813</v>
      </c>
      <c r="F1342" s="30">
        <v>3</v>
      </c>
      <c r="G1342" s="29">
        <v>5</v>
      </c>
      <c r="H1342" s="29" t="s">
        <v>6667</v>
      </c>
      <c r="I1342" s="28">
        <v>41736</v>
      </c>
    </row>
    <row r="1343" spans="1:9" x14ac:dyDescent="0.25">
      <c r="A1343" s="23" t="str">
        <f>Table13[[#This Row],[Rubric]]&amp;" "&amp;Table13[[#This Row],[Number]]</f>
        <v>EPSY 6362</v>
      </c>
      <c r="B1343" s="37" t="s">
        <v>3031</v>
      </c>
      <c r="C1343" s="31">
        <v>6362</v>
      </c>
      <c r="D1343" s="31">
        <v>4228060004</v>
      </c>
      <c r="E1343" s="31" t="s">
        <v>7814</v>
      </c>
      <c r="F1343" s="30">
        <v>3</v>
      </c>
      <c r="G1343" s="29">
        <v>5</v>
      </c>
      <c r="H1343" s="29" t="s">
        <v>6667</v>
      </c>
      <c r="I1343" s="28">
        <v>41736</v>
      </c>
    </row>
    <row r="1344" spans="1:9" x14ac:dyDescent="0.25">
      <c r="A1344" s="23" t="str">
        <f>Table13[[#This Row],[Rubric]]&amp;" "&amp;Table13[[#This Row],[Number]]</f>
        <v>EPSY 6363</v>
      </c>
      <c r="B1344" s="37" t="s">
        <v>3031</v>
      </c>
      <c r="C1344" s="31">
        <v>6363</v>
      </c>
      <c r="D1344" s="31">
        <v>4228060004</v>
      </c>
      <c r="E1344" s="31" t="s">
        <v>7815</v>
      </c>
      <c r="F1344" s="30">
        <v>3</v>
      </c>
      <c r="G1344" s="29">
        <v>5</v>
      </c>
      <c r="H1344" s="29" t="s">
        <v>6667</v>
      </c>
      <c r="I1344" s="28">
        <v>41736</v>
      </c>
    </row>
    <row r="1345" spans="1:9" x14ac:dyDescent="0.25">
      <c r="A1345" s="23" t="str">
        <f>Table13[[#This Row],[Rubric]]&amp;" "&amp;Table13[[#This Row],[Number]]</f>
        <v>EPSY 6364</v>
      </c>
      <c r="B1345" s="37" t="s">
        <v>3031</v>
      </c>
      <c r="C1345" s="31">
        <v>6364</v>
      </c>
      <c r="D1345" s="31">
        <v>4228060004</v>
      </c>
      <c r="E1345" s="31" t="s">
        <v>7816</v>
      </c>
      <c r="F1345" s="30">
        <v>3</v>
      </c>
      <c r="G1345" s="29">
        <v>5</v>
      </c>
      <c r="H1345" s="29" t="s">
        <v>6667</v>
      </c>
      <c r="I1345" s="28">
        <v>41736</v>
      </c>
    </row>
    <row r="1346" spans="1:9" x14ac:dyDescent="0.25">
      <c r="A1346" s="23" t="str">
        <f>Table13[[#This Row],[Rubric]]&amp;" "&amp;Table13[[#This Row],[Number]]</f>
        <v>EPSY 6365</v>
      </c>
      <c r="B1346" s="37" t="s">
        <v>3031</v>
      </c>
      <c r="C1346" s="31">
        <v>6365</v>
      </c>
      <c r="D1346" s="31">
        <v>1311010004</v>
      </c>
      <c r="E1346" s="31" t="s">
        <v>7817</v>
      </c>
      <c r="F1346" s="30">
        <v>3</v>
      </c>
      <c r="G1346" s="29">
        <v>5</v>
      </c>
      <c r="H1346" s="29" t="s">
        <v>6667</v>
      </c>
      <c r="I1346" s="28">
        <v>41736</v>
      </c>
    </row>
    <row r="1347" spans="1:9" x14ac:dyDescent="0.25">
      <c r="A1347" s="23" t="str">
        <f>Table13[[#This Row],[Rubric]]&amp;" "&amp;Table13[[#This Row],[Number]]</f>
        <v>EPSY 6366</v>
      </c>
      <c r="B1347" s="37" t="s">
        <v>3031</v>
      </c>
      <c r="C1347" s="31">
        <v>6366</v>
      </c>
      <c r="D1347" s="31">
        <v>1311010004</v>
      </c>
      <c r="E1347" s="31" t="s">
        <v>7818</v>
      </c>
      <c r="F1347" s="30">
        <v>3</v>
      </c>
      <c r="G1347" s="29">
        <v>5</v>
      </c>
      <c r="H1347" s="29" t="s">
        <v>6667</v>
      </c>
      <c r="I1347" s="28">
        <v>41736</v>
      </c>
    </row>
    <row r="1348" spans="1:9" x14ac:dyDescent="0.25">
      <c r="A1348" s="23" t="str">
        <f>Table13[[#This Row],[Rubric]]&amp;" "&amp;Table13[[#This Row],[Number]]</f>
        <v>EPSY 6367</v>
      </c>
      <c r="B1348" s="37" t="s">
        <v>3031</v>
      </c>
      <c r="C1348" s="31">
        <v>6367</v>
      </c>
      <c r="D1348" s="31">
        <v>1311010004</v>
      </c>
      <c r="E1348" s="31" t="s">
        <v>7819</v>
      </c>
      <c r="F1348" s="30">
        <v>3</v>
      </c>
      <c r="G1348" s="29">
        <v>5</v>
      </c>
      <c r="H1348" s="29" t="s">
        <v>6667</v>
      </c>
      <c r="I1348" s="28">
        <v>41736</v>
      </c>
    </row>
    <row r="1349" spans="1:9" x14ac:dyDescent="0.25">
      <c r="A1349" s="23" t="str">
        <f>Table13[[#This Row],[Rubric]]&amp;" "&amp;Table13[[#This Row],[Number]]</f>
        <v>EPSY 6368</v>
      </c>
      <c r="B1349" s="37" t="s">
        <v>3031</v>
      </c>
      <c r="C1349" s="31">
        <v>6368</v>
      </c>
      <c r="D1349" s="31">
        <v>4228030001</v>
      </c>
      <c r="E1349" s="31" t="s">
        <v>7820</v>
      </c>
      <c r="F1349" s="30">
        <v>3</v>
      </c>
      <c r="G1349" s="29">
        <v>5</v>
      </c>
      <c r="H1349" s="29" t="s">
        <v>6667</v>
      </c>
      <c r="I1349" s="28">
        <v>41736</v>
      </c>
    </row>
    <row r="1350" spans="1:9" x14ac:dyDescent="0.25">
      <c r="A1350" s="23" t="str">
        <f>Table13[[#This Row],[Rubric]]&amp;" "&amp;Table13[[#This Row],[Number]]</f>
        <v>EPSY 6369</v>
      </c>
      <c r="B1350" s="37" t="s">
        <v>3031</v>
      </c>
      <c r="C1350" s="31">
        <v>6369</v>
      </c>
      <c r="D1350" s="31">
        <v>4228030001</v>
      </c>
      <c r="E1350" s="31" t="s">
        <v>7821</v>
      </c>
      <c r="F1350" s="30">
        <v>3</v>
      </c>
      <c r="G1350" s="29">
        <v>5</v>
      </c>
      <c r="H1350" s="29" t="s">
        <v>6667</v>
      </c>
      <c r="I1350" s="28">
        <v>41736</v>
      </c>
    </row>
    <row r="1351" spans="1:9" x14ac:dyDescent="0.25">
      <c r="A1351" s="23" t="str">
        <f>Table13[[#This Row],[Rubric]]&amp;" "&amp;Table13[[#This Row],[Number]]</f>
        <v>EPSY 6370</v>
      </c>
      <c r="B1351" s="37" t="s">
        <v>3031</v>
      </c>
      <c r="C1351" s="31">
        <v>6370</v>
      </c>
      <c r="D1351" s="31">
        <v>1310040004</v>
      </c>
      <c r="E1351" s="31" t="s">
        <v>7822</v>
      </c>
      <c r="F1351" s="30">
        <v>3</v>
      </c>
      <c r="G1351" s="29">
        <v>5</v>
      </c>
      <c r="H1351" s="29" t="s">
        <v>6667</v>
      </c>
      <c r="I1351" s="28">
        <v>41736</v>
      </c>
    </row>
    <row r="1352" spans="1:9" x14ac:dyDescent="0.25">
      <c r="A1352" s="23" t="str">
        <f>Table13[[#This Row],[Rubric]]&amp;" "&amp;Table13[[#This Row],[Number]]</f>
        <v>EPSY 6380</v>
      </c>
      <c r="B1352" s="37" t="s">
        <v>3031</v>
      </c>
      <c r="C1352" s="31">
        <v>6380</v>
      </c>
      <c r="D1352" s="31">
        <v>4228060004</v>
      </c>
      <c r="E1352" s="31" t="s">
        <v>7823</v>
      </c>
      <c r="F1352" s="30">
        <v>3</v>
      </c>
      <c r="G1352" s="29">
        <v>5</v>
      </c>
      <c r="H1352" s="29" t="s">
        <v>6667</v>
      </c>
      <c r="I1352" s="28">
        <v>41736</v>
      </c>
    </row>
    <row r="1353" spans="1:9" x14ac:dyDescent="0.25">
      <c r="A1353" s="23" t="str">
        <f>Table13[[#This Row],[Rubric]]&amp;" "&amp;Table13[[#This Row],[Number]]</f>
        <v>EPSY 6381</v>
      </c>
      <c r="B1353" s="37" t="s">
        <v>3031</v>
      </c>
      <c r="C1353" s="31">
        <v>6381</v>
      </c>
      <c r="D1353" s="31">
        <v>4228060004</v>
      </c>
      <c r="E1353" s="31" t="s">
        <v>7824</v>
      </c>
      <c r="F1353" s="30">
        <v>3</v>
      </c>
      <c r="G1353" s="29">
        <v>5</v>
      </c>
      <c r="H1353" s="29" t="s">
        <v>6667</v>
      </c>
      <c r="I1353" s="28">
        <v>41736</v>
      </c>
    </row>
    <row r="1354" spans="1:9" x14ac:dyDescent="0.25">
      <c r="A1354" s="23" t="str">
        <f>Table13[[#This Row],[Rubric]]&amp;" "&amp;Table13[[#This Row],[Number]]</f>
        <v>EPSY 6382</v>
      </c>
      <c r="B1354" s="37" t="s">
        <v>3031</v>
      </c>
      <c r="C1354" s="31">
        <v>6382</v>
      </c>
      <c r="D1354" s="31">
        <v>4228060004</v>
      </c>
      <c r="E1354" s="31" t="s">
        <v>7825</v>
      </c>
      <c r="F1354" s="30">
        <v>3</v>
      </c>
      <c r="G1354" s="29">
        <v>5</v>
      </c>
      <c r="H1354" s="29" t="s">
        <v>6667</v>
      </c>
      <c r="I1354" s="28">
        <v>41736</v>
      </c>
    </row>
    <row r="1355" spans="1:9" x14ac:dyDescent="0.25">
      <c r="A1355" s="23" t="str">
        <f>Table13[[#This Row],[Rubric]]&amp;" "&amp;Table13[[#This Row],[Number]]</f>
        <v>EPSY 6383</v>
      </c>
      <c r="B1355" s="37" t="s">
        <v>3031</v>
      </c>
      <c r="C1355" s="31">
        <v>6383</v>
      </c>
      <c r="D1355" s="31">
        <v>4228060004</v>
      </c>
      <c r="E1355" s="31" t="s">
        <v>7826</v>
      </c>
      <c r="F1355" s="30">
        <v>3</v>
      </c>
      <c r="G1355" s="29">
        <v>5</v>
      </c>
      <c r="H1355" s="29" t="s">
        <v>6667</v>
      </c>
      <c r="I1355" s="28">
        <v>41736</v>
      </c>
    </row>
    <row r="1356" spans="1:9" x14ac:dyDescent="0.25">
      <c r="A1356" s="23" t="str">
        <f>Table13[[#This Row],[Rubric]]&amp;" "&amp;Table13[[#This Row],[Number]]</f>
        <v>EPSY 6385</v>
      </c>
      <c r="B1356" s="37" t="s">
        <v>3031</v>
      </c>
      <c r="C1356" s="31">
        <v>6385</v>
      </c>
      <c r="D1356" s="31">
        <v>1310010004</v>
      </c>
      <c r="E1356" s="31" t="s">
        <v>7827</v>
      </c>
      <c r="F1356" s="30">
        <v>3</v>
      </c>
      <c r="G1356" s="29">
        <v>5</v>
      </c>
      <c r="H1356" s="29" t="s">
        <v>6667</v>
      </c>
      <c r="I1356" s="28">
        <v>41736</v>
      </c>
    </row>
    <row r="1357" spans="1:9" x14ac:dyDescent="0.25">
      <c r="A1357" s="23" t="str">
        <f>Table13[[#This Row],[Rubric]]&amp;" "&amp;Table13[[#This Row],[Number]]</f>
        <v>EPSY 6390</v>
      </c>
      <c r="B1357" s="37" t="s">
        <v>3031</v>
      </c>
      <c r="C1357" s="31">
        <v>6390</v>
      </c>
      <c r="D1357" s="31">
        <v>1907010007</v>
      </c>
      <c r="E1357" s="31" t="s">
        <v>7828</v>
      </c>
      <c r="F1357" s="30">
        <v>3</v>
      </c>
      <c r="G1357" s="29">
        <v>5</v>
      </c>
      <c r="H1357" s="29" t="s">
        <v>6667</v>
      </c>
      <c r="I1357" s="28">
        <v>41736</v>
      </c>
    </row>
    <row r="1358" spans="1:9" x14ac:dyDescent="0.25">
      <c r="A1358" s="23" t="str">
        <f>Table13[[#This Row],[Rubric]]&amp;" "&amp;Table13[[#This Row],[Number]]</f>
        <v>EPSY 6391</v>
      </c>
      <c r="B1358" s="37" t="s">
        <v>3031</v>
      </c>
      <c r="C1358" s="31">
        <v>6391</v>
      </c>
      <c r="D1358" s="31">
        <v>1310010004</v>
      </c>
      <c r="E1358" s="31" t="s">
        <v>7829</v>
      </c>
      <c r="F1358" s="30">
        <v>3</v>
      </c>
      <c r="G1358" s="29">
        <v>5</v>
      </c>
      <c r="H1358" s="29" t="s">
        <v>6667</v>
      </c>
      <c r="I1358" s="28">
        <v>41736</v>
      </c>
    </row>
    <row r="1359" spans="1:9" x14ac:dyDescent="0.25">
      <c r="A1359" s="23" t="str">
        <f>Table13[[#This Row],[Rubric]]&amp;" "&amp;Table13[[#This Row],[Number]]</f>
        <v>EPSY 6392</v>
      </c>
      <c r="B1359" s="37" t="s">
        <v>3031</v>
      </c>
      <c r="C1359" s="31">
        <v>6392</v>
      </c>
      <c r="D1359" s="31">
        <v>4228030001</v>
      </c>
      <c r="E1359" s="31" t="s">
        <v>7830</v>
      </c>
      <c r="F1359" s="30">
        <v>3</v>
      </c>
      <c r="G1359" s="29">
        <v>5</v>
      </c>
      <c r="H1359" s="29" t="s">
        <v>6667</v>
      </c>
      <c r="I1359" s="28">
        <v>41736</v>
      </c>
    </row>
    <row r="1360" spans="1:9" x14ac:dyDescent="0.25">
      <c r="A1360" s="23" t="str">
        <f>Table13[[#This Row],[Rubric]]&amp;" "&amp;Table13[[#This Row],[Number]]</f>
        <v>EPSY 6393</v>
      </c>
      <c r="B1360" s="37" t="s">
        <v>3031</v>
      </c>
      <c r="C1360" s="31">
        <v>6393</v>
      </c>
      <c r="D1360" s="31">
        <v>4228060004</v>
      </c>
      <c r="E1360" s="31" t="s">
        <v>7831</v>
      </c>
      <c r="F1360" s="30">
        <v>3</v>
      </c>
      <c r="G1360" s="29">
        <v>5</v>
      </c>
      <c r="H1360" s="29" t="s">
        <v>6667</v>
      </c>
      <c r="I1360" s="28">
        <v>41736</v>
      </c>
    </row>
    <row r="1361" spans="1:9" x14ac:dyDescent="0.25">
      <c r="A1361" s="23" t="str">
        <f>Table13[[#This Row],[Rubric]]&amp;" "&amp;Table13[[#This Row],[Number]]</f>
        <v>EPSY 6394</v>
      </c>
      <c r="B1361" s="37" t="s">
        <v>3031</v>
      </c>
      <c r="C1361" s="31">
        <v>6394</v>
      </c>
      <c r="D1361" s="31">
        <v>4228060004</v>
      </c>
      <c r="E1361" s="31" t="s">
        <v>7832</v>
      </c>
      <c r="F1361" s="30">
        <v>3</v>
      </c>
      <c r="G1361" s="29">
        <v>5</v>
      </c>
      <c r="H1361" s="29" t="s">
        <v>6667</v>
      </c>
      <c r="I1361" s="28">
        <v>41736</v>
      </c>
    </row>
    <row r="1362" spans="1:9" x14ac:dyDescent="0.25">
      <c r="A1362" s="23" t="str">
        <f>Table13[[#This Row],[Rubric]]&amp;" "&amp;Table13[[#This Row],[Number]]</f>
        <v>EPSY 6395</v>
      </c>
      <c r="B1362" s="37" t="s">
        <v>3031</v>
      </c>
      <c r="C1362" s="31">
        <v>6395</v>
      </c>
      <c r="D1362" s="31">
        <v>4228060004</v>
      </c>
      <c r="E1362" s="31" t="s">
        <v>7833</v>
      </c>
      <c r="F1362" s="30">
        <v>3</v>
      </c>
      <c r="G1362" s="29">
        <v>5</v>
      </c>
      <c r="H1362" s="29" t="s">
        <v>6667</v>
      </c>
      <c r="I1362" s="28">
        <v>41736</v>
      </c>
    </row>
    <row r="1363" spans="1:9" x14ac:dyDescent="0.25">
      <c r="A1363" s="23" t="str">
        <f>Table13[[#This Row],[Rubric]]&amp;" "&amp;Table13[[#This Row],[Number]]</f>
        <v>EPSY 6396</v>
      </c>
      <c r="B1363" s="37" t="s">
        <v>3031</v>
      </c>
      <c r="C1363" s="31">
        <v>6396</v>
      </c>
      <c r="D1363" s="31">
        <v>4228060004</v>
      </c>
      <c r="E1363" s="31" t="s">
        <v>7834</v>
      </c>
      <c r="F1363" s="30">
        <v>3</v>
      </c>
      <c r="G1363" s="29">
        <v>5</v>
      </c>
      <c r="H1363" s="29" t="s">
        <v>6667</v>
      </c>
      <c r="I1363" s="28">
        <v>41736</v>
      </c>
    </row>
    <row r="1364" spans="1:9" x14ac:dyDescent="0.25">
      <c r="A1364" s="23" t="str">
        <f>Table13[[#This Row],[Rubric]]&amp;" "&amp;Table13[[#This Row],[Number]]</f>
        <v>EPSY 7160</v>
      </c>
      <c r="B1364" s="37" t="s">
        <v>3031</v>
      </c>
      <c r="C1364" s="31">
        <v>7160</v>
      </c>
      <c r="D1364" s="31">
        <v>4228060004</v>
      </c>
      <c r="E1364" s="31" t="s">
        <v>1443</v>
      </c>
      <c r="F1364" s="30">
        <v>1</v>
      </c>
      <c r="G1364" s="29">
        <v>5</v>
      </c>
      <c r="H1364" s="29" t="s">
        <v>6702</v>
      </c>
      <c r="I1364" s="28">
        <v>41736</v>
      </c>
    </row>
    <row r="1365" spans="1:9" x14ac:dyDescent="0.25">
      <c r="A1365" s="23" t="str">
        <f>Table13[[#This Row],[Rubric]]&amp;" "&amp;Table13[[#This Row],[Number]]</f>
        <v>EPSY 7161</v>
      </c>
      <c r="B1365" s="37" t="s">
        <v>3031</v>
      </c>
      <c r="C1365" s="31">
        <v>7161</v>
      </c>
      <c r="D1365" s="31">
        <v>4228060004</v>
      </c>
      <c r="E1365" s="31" t="s">
        <v>7835</v>
      </c>
      <c r="F1365" s="30">
        <v>1</v>
      </c>
      <c r="G1365" s="29">
        <v>5</v>
      </c>
      <c r="H1365" s="29" t="s">
        <v>6702</v>
      </c>
      <c r="I1365" s="28">
        <v>41736</v>
      </c>
    </row>
    <row r="1366" spans="1:9" x14ac:dyDescent="0.25">
      <c r="A1366" s="23" t="str">
        <f>Table13[[#This Row],[Rubric]]&amp;" "&amp;Table13[[#This Row],[Number]]</f>
        <v>EPSY 7302</v>
      </c>
      <c r="B1366" s="37" t="s">
        <v>3031</v>
      </c>
      <c r="C1366" s="31">
        <v>7302</v>
      </c>
      <c r="D1366" s="31">
        <v>4228060004</v>
      </c>
      <c r="E1366" s="31" t="s">
        <v>7836</v>
      </c>
      <c r="F1366" s="30">
        <v>3</v>
      </c>
      <c r="G1366" s="29">
        <v>5</v>
      </c>
      <c r="H1366" s="29" t="s">
        <v>6667</v>
      </c>
      <c r="I1366" s="28">
        <v>41736</v>
      </c>
    </row>
    <row r="1367" spans="1:9" x14ac:dyDescent="0.25">
      <c r="A1367" s="23" t="str">
        <f>Table13[[#This Row],[Rubric]]&amp;" "&amp;Table13[[#This Row],[Number]]</f>
        <v>EPSY 7303</v>
      </c>
      <c r="B1367" s="37" t="s">
        <v>3031</v>
      </c>
      <c r="C1367" s="31">
        <v>7303</v>
      </c>
      <c r="D1367" s="31">
        <v>4228060004</v>
      </c>
      <c r="E1367" s="31" t="s">
        <v>7837</v>
      </c>
      <c r="F1367" s="30">
        <v>3</v>
      </c>
      <c r="G1367" s="29">
        <v>5</v>
      </c>
      <c r="H1367" s="29" t="s">
        <v>6667</v>
      </c>
      <c r="I1367" s="28">
        <v>41736</v>
      </c>
    </row>
    <row r="1368" spans="1:9" x14ac:dyDescent="0.25">
      <c r="A1368" s="23" t="str">
        <f>Table13[[#This Row],[Rubric]]&amp;" "&amp;Table13[[#This Row],[Number]]</f>
        <v>EPSY 7308</v>
      </c>
      <c r="B1368" s="37" t="s">
        <v>3031</v>
      </c>
      <c r="C1368" s="31">
        <v>7308</v>
      </c>
      <c r="D1368" s="31">
        <v>4228030001</v>
      </c>
      <c r="E1368" s="31" t="s">
        <v>7838</v>
      </c>
      <c r="F1368" s="30">
        <v>3</v>
      </c>
      <c r="G1368" s="29">
        <v>5</v>
      </c>
      <c r="H1368" s="29" t="s">
        <v>6667</v>
      </c>
      <c r="I1368" s="28">
        <v>41736</v>
      </c>
    </row>
    <row r="1369" spans="1:9" x14ac:dyDescent="0.25">
      <c r="A1369" s="23" t="str">
        <f>Table13[[#This Row],[Rubric]]&amp;" "&amp;Table13[[#This Row],[Number]]</f>
        <v>EPSY 7310</v>
      </c>
      <c r="B1369" s="37" t="s">
        <v>3031</v>
      </c>
      <c r="C1369" s="31">
        <v>7310</v>
      </c>
      <c r="D1369" s="31">
        <v>4228060004</v>
      </c>
      <c r="E1369" s="31" t="s">
        <v>7839</v>
      </c>
      <c r="F1369" s="30">
        <v>3</v>
      </c>
      <c r="G1369" s="29">
        <v>5</v>
      </c>
      <c r="H1369" s="29" t="s">
        <v>6667</v>
      </c>
      <c r="I1369" s="28">
        <v>41736</v>
      </c>
    </row>
    <row r="1370" spans="1:9" x14ac:dyDescent="0.25">
      <c r="A1370" s="23" t="str">
        <f>Table13[[#This Row],[Rubric]]&amp;" "&amp;Table13[[#This Row],[Number]]</f>
        <v>EPSY 7350</v>
      </c>
      <c r="B1370" s="37" t="s">
        <v>3031</v>
      </c>
      <c r="C1370" s="31">
        <v>7350</v>
      </c>
      <c r="D1370" s="31">
        <v>4228060001</v>
      </c>
      <c r="E1370" s="31" t="s">
        <v>7840</v>
      </c>
      <c r="F1370" s="30">
        <v>3</v>
      </c>
      <c r="G1370" s="29">
        <v>5</v>
      </c>
      <c r="H1370" s="29" t="s">
        <v>6667</v>
      </c>
      <c r="I1370" s="28">
        <v>41736</v>
      </c>
    </row>
    <row r="1371" spans="1:9" x14ac:dyDescent="0.25">
      <c r="A1371" s="23" t="str">
        <f>Table13[[#This Row],[Rubric]]&amp;" "&amp;Table13[[#This Row],[Number]]</f>
        <v>EPSY 7351</v>
      </c>
      <c r="B1371" s="37" t="s">
        <v>3031</v>
      </c>
      <c r="C1371" s="31">
        <v>7351</v>
      </c>
      <c r="D1371" s="31">
        <v>4228060001</v>
      </c>
      <c r="E1371" s="31" t="s">
        <v>7841</v>
      </c>
      <c r="F1371" s="30">
        <v>3</v>
      </c>
      <c r="G1371" s="29">
        <v>5</v>
      </c>
      <c r="H1371" s="29" t="s">
        <v>6667</v>
      </c>
      <c r="I1371" s="28">
        <v>41736</v>
      </c>
    </row>
    <row r="1372" spans="1:9" x14ac:dyDescent="0.25">
      <c r="A1372" s="23" t="str">
        <f>Table13[[#This Row],[Rubric]]&amp;" "&amp;Table13[[#This Row],[Number]]</f>
        <v>EPSY 7352</v>
      </c>
      <c r="B1372" s="37" t="s">
        <v>3031</v>
      </c>
      <c r="C1372" s="31">
        <v>7352</v>
      </c>
      <c r="D1372" s="31">
        <v>4228030001</v>
      </c>
      <c r="E1372" s="31" t="s">
        <v>7842</v>
      </c>
      <c r="F1372" s="30">
        <v>3</v>
      </c>
      <c r="G1372" s="29">
        <v>5</v>
      </c>
      <c r="H1372" s="29" t="s">
        <v>6667</v>
      </c>
      <c r="I1372" s="28">
        <v>41736</v>
      </c>
    </row>
    <row r="1373" spans="1:9" x14ac:dyDescent="0.25">
      <c r="A1373" s="23" t="str">
        <f>Table13[[#This Row],[Rubric]]&amp;" "&amp;Table13[[#This Row],[Number]]</f>
        <v>FILM 3301</v>
      </c>
      <c r="B1373" s="37" t="s">
        <v>3034</v>
      </c>
      <c r="C1373" s="31">
        <v>3301</v>
      </c>
      <c r="D1373" s="31">
        <v>5006010003</v>
      </c>
      <c r="E1373" s="31" t="s">
        <v>7843</v>
      </c>
      <c r="F1373" s="30">
        <v>3</v>
      </c>
      <c r="G1373" s="29">
        <v>3</v>
      </c>
      <c r="H1373" s="29" t="s">
        <v>6667</v>
      </c>
      <c r="I1373" s="28">
        <v>41736</v>
      </c>
    </row>
    <row r="1374" spans="1:9" x14ac:dyDescent="0.25">
      <c r="A1374" s="23" t="str">
        <f>Table13[[#This Row],[Rubric]]&amp;" "&amp;Table13[[#This Row],[Number]]</f>
        <v>FILM 3315</v>
      </c>
      <c r="B1374" s="37" t="s">
        <v>3034</v>
      </c>
      <c r="C1374" s="31">
        <v>3315</v>
      </c>
      <c r="D1374" s="31">
        <v>5006010003</v>
      </c>
      <c r="E1374" s="31" t="s">
        <v>7673</v>
      </c>
      <c r="F1374" s="30">
        <v>3</v>
      </c>
      <c r="G1374" s="29">
        <v>3</v>
      </c>
      <c r="H1374" s="29" t="s">
        <v>6667</v>
      </c>
      <c r="I1374" s="28">
        <v>41736</v>
      </c>
    </row>
    <row r="1375" spans="1:9" x14ac:dyDescent="0.25">
      <c r="A1375" s="23" t="str">
        <f>Table13[[#This Row],[Rubric]]&amp;" "&amp;Table13[[#This Row],[Number]]</f>
        <v>FILM 3316</v>
      </c>
      <c r="B1375" s="37" t="s">
        <v>3034</v>
      </c>
      <c r="C1375" s="31">
        <v>3316</v>
      </c>
      <c r="D1375" s="31">
        <v>5006010003</v>
      </c>
      <c r="E1375" s="31" t="s">
        <v>7674</v>
      </c>
      <c r="F1375" s="30">
        <v>3</v>
      </c>
      <c r="G1375" s="29">
        <v>3</v>
      </c>
      <c r="H1375" s="29" t="s">
        <v>6667</v>
      </c>
      <c r="I1375" s="28">
        <v>41736</v>
      </c>
    </row>
    <row r="1376" spans="1:9" x14ac:dyDescent="0.25">
      <c r="A1376" s="23" t="str">
        <f>Table13[[#This Row],[Rubric]]&amp;" "&amp;Table13[[#This Row],[Number]]</f>
        <v>FILM 3325</v>
      </c>
      <c r="B1376" s="37" t="s">
        <v>3034</v>
      </c>
      <c r="C1376" s="31">
        <v>3325</v>
      </c>
      <c r="D1376" s="31">
        <v>5006010003</v>
      </c>
      <c r="E1376" s="31" t="s">
        <v>7177</v>
      </c>
      <c r="F1376" s="30">
        <v>3</v>
      </c>
      <c r="G1376" s="29">
        <v>3</v>
      </c>
      <c r="H1376" s="29" t="s">
        <v>6667</v>
      </c>
      <c r="I1376" s="28">
        <v>41736</v>
      </c>
    </row>
    <row r="1377" spans="1:9" x14ac:dyDescent="0.25">
      <c r="A1377" s="23" t="str">
        <f>Table13[[#This Row],[Rubric]]&amp;" "&amp;Table13[[#This Row],[Number]]</f>
        <v>FILM 3326</v>
      </c>
      <c r="B1377" s="37" t="s">
        <v>3034</v>
      </c>
      <c r="C1377" s="31">
        <v>3326</v>
      </c>
      <c r="D1377" s="31">
        <v>5006010003</v>
      </c>
      <c r="E1377" s="31" t="s">
        <v>7178</v>
      </c>
      <c r="F1377" s="30">
        <v>3</v>
      </c>
      <c r="G1377" s="29">
        <v>3</v>
      </c>
      <c r="H1377" s="29" t="s">
        <v>6667</v>
      </c>
      <c r="I1377" s="28">
        <v>41736</v>
      </c>
    </row>
    <row r="1378" spans="1:9" x14ac:dyDescent="0.25">
      <c r="A1378" s="23" t="str">
        <f>Table13[[#This Row],[Rubric]]&amp;" "&amp;Table13[[#This Row],[Number]]</f>
        <v>FILM 3331</v>
      </c>
      <c r="B1378" s="37" t="s">
        <v>3034</v>
      </c>
      <c r="C1378" s="31">
        <v>3331</v>
      </c>
      <c r="D1378" s="31">
        <v>5006010003</v>
      </c>
      <c r="E1378" s="31" t="s">
        <v>7844</v>
      </c>
      <c r="F1378" s="30">
        <v>3</v>
      </c>
      <c r="G1378" s="29">
        <v>3</v>
      </c>
      <c r="H1378" s="29" t="s">
        <v>6667</v>
      </c>
      <c r="I1378" s="28">
        <v>41736</v>
      </c>
    </row>
    <row r="1379" spans="1:9" x14ac:dyDescent="0.25">
      <c r="A1379" s="23" t="str">
        <f>Table13[[#This Row],[Rubric]]&amp;" "&amp;Table13[[#This Row],[Number]]</f>
        <v>FILM 4313</v>
      </c>
      <c r="B1379" s="37" t="s">
        <v>3034</v>
      </c>
      <c r="C1379" s="31">
        <v>4313</v>
      </c>
      <c r="D1379" s="31">
        <v>5006010003</v>
      </c>
      <c r="E1379" s="31" t="s">
        <v>7708</v>
      </c>
      <c r="F1379" s="30">
        <v>3</v>
      </c>
      <c r="G1379" s="29">
        <v>4</v>
      </c>
      <c r="H1379" s="29" t="s">
        <v>6702</v>
      </c>
      <c r="I1379" s="28">
        <v>41736</v>
      </c>
    </row>
    <row r="1380" spans="1:9" x14ac:dyDescent="0.25">
      <c r="A1380" s="23" t="str">
        <f>Table13[[#This Row],[Rubric]]&amp;" "&amp;Table13[[#This Row],[Number]]</f>
        <v>FILM 4317</v>
      </c>
      <c r="B1380" s="37" t="s">
        <v>3034</v>
      </c>
      <c r="C1380" s="31">
        <v>4317</v>
      </c>
      <c r="D1380" s="31">
        <v>5006010003</v>
      </c>
      <c r="E1380" s="31" t="s">
        <v>7712</v>
      </c>
      <c r="F1380" s="30">
        <v>3</v>
      </c>
      <c r="G1380" s="29">
        <v>4</v>
      </c>
      <c r="H1380" s="29" t="s">
        <v>6667</v>
      </c>
      <c r="I1380" s="28">
        <v>41736</v>
      </c>
    </row>
    <row r="1381" spans="1:9" x14ac:dyDescent="0.25">
      <c r="A1381" s="23" t="str">
        <f>Table13[[#This Row],[Rubric]]&amp;" "&amp;Table13[[#This Row],[Number]]</f>
        <v>FILM 4357</v>
      </c>
      <c r="B1381" s="37" t="s">
        <v>3034</v>
      </c>
      <c r="C1381" s="31">
        <v>4357</v>
      </c>
      <c r="D1381" s="31">
        <v>5006010003</v>
      </c>
      <c r="E1381" s="31" t="s">
        <v>7845</v>
      </c>
      <c r="F1381" s="30">
        <v>3</v>
      </c>
      <c r="G1381" s="29">
        <v>4</v>
      </c>
      <c r="H1381" s="29" t="s">
        <v>6667</v>
      </c>
      <c r="I1381" s="28">
        <v>41736</v>
      </c>
    </row>
    <row r="1382" spans="1:9" x14ac:dyDescent="0.25">
      <c r="A1382" s="23" t="str">
        <f>Table13[[#This Row],[Rubric]]&amp;" "&amp;Table13[[#This Row],[Number]]</f>
        <v>FILM 4390</v>
      </c>
      <c r="B1382" s="37" t="s">
        <v>3034</v>
      </c>
      <c r="C1382" s="31">
        <v>4390</v>
      </c>
      <c r="D1382" s="31">
        <v>5006010003</v>
      </c>
      <c r="E1382" s="31" t="s">
        <v>7731</v>
      </c>
      <c r="F1382" s="30">
        <v>3</v>
      </c>
      <c r="G1382" s="29">
        <v>4</v>
      </c>
      <c r="H1382" s="29" t="s">
        <v>6702</v>
      </c>
      <c r="I1382" s="28">
        <v>41736</v>
      </c>
    </row>
    <row r="1383" spans="1:9" x14ac:dyDescent="0.25">
      <c r="A1383" s="23" t="str">
        <f>Table13[[#This Row],[Rubric]]&amp;" "&amp;Table13[[#This Row],[Number]]</f>
        <v>FINA 2301</v>
      </c>
      <c r="B1383" s="37" t="s">
        <v>3051</v>
      </c>
      <c r="C1383" s="31">
        <v>2301</v>
      </c>
      <c r="D1383" s="31">
        <v>5208010016</v>
      </c>
      <c r="E1383" s="31" t="s">
        <v>7846</v>
      </c>
      <c r="F1383" s="30">
        <v>3</v>
      </c>
      <c r="G1383" s="29">
        <v>2</v>
      </c>
      <c r="H1383" s="29" t="s">
        <v>6667</v>
      </c>
      <c r="I1383" s="28">
        <v>41789</v>
      </c>
    </row>
    <row r="1384" spans="1:9" x14ac:dyDescent="0.25">
      <c r="A1384" s="23" t="str">
        <f>Table13[[#This Row],[Rubric]]&amp;" "&amp;Table13[[#This Row],[Number]]</f>
        <v>FINA 3382</v>
      </c>
      <c r="B1384" s="37" t="s">
        <v>3051</v>
      </c>
      <c r="C1384" s="31">
        <v>3382</v>
      </c>
      <c r="D1384" s="31">
        <v>5208070016</v>
      </c>
      <c r="E1384" s="31" t="s">
        <v>3081</v>
      </c>
      <c r="F1384" s="30">
        <v>3</v>
      </c>
      <c r="G1384" s="29">
        <v>3</v>
      </c>
      <c r="H1384" s="29" t="s">
        <v>6667</v>
      </c>
      <c r="I1384" s="28">
        <v>41736</v>
      </c>
    </row>
    <row r="1385" spans="1:9" x14ac:dyDescent="0.25">
      <c r="A1385" s="23" t="str">
        <f>Table13[[#This Row],[Rubric]]&amp;" "&amp;Table13[[#This Row],[Number]]</f>
        <v>FINA 3383</v>
      </c>
      <c r="B1385" s="37" t="s">
        <v>3051</v>
      </c>
      <c r="C1385" s="31">
        <v>3383</v>
      </c>
      <c r="D1385" s="31">
        <v>5208010016</v>
      </c>
      <c r="E1385" s="31" t="s">
        <v>3084</v>
      </c>
      <c r="F1385" s="30">
        <v>3</v>
      </c>
      <c r="G1385" s="29">
        <v>3</v>
      </c>
      <c r="H1385" s="29" t="s">
        <v>6667</v>
      </c>
      <c r="I1385" s="28">
        <v>41736</v>
      </c>
    </row>
    <row r="1386" spans="1:9" x14ac:dyDescent="0.25">
      <c r="A1386" s="23" t="str">
        <f>Table13[[#This Row],[Rubric]]&amp;" "&amp;Table13[[#This Row],[Number]]</f>
        <v>FINA 3384</v>
      </c>
      <c r="B1386" s="37" t="s">
        <v>3051</v>
      </c>
      <c r="C1386" s="31">
        <v>3384</v>
      </c>
      <c r="D1386" s="31">
        <v>5215010016</v>
      </c>
      <c r="E1386" s="31" t="s">
        <v>7847</v>
      </c>
      <c r="F1386" s="30">
        <v>3</v>
      </c>
      <c r="G1386" s="29">
        <v>3</v>
      </c>
      <c r="H1386" s="29" t="s">
        <v>6667</v>
      </c>
      <c r="I1386" s="28">
        <v>41736</v>
      </c>
    </row>
    <row r="1387" spans="1:9" x14ac:dyDescent="0.25">
      <c r="A1387" s="23" t="str">
        <f>Table13[[#This Row],[Rubric]]&amp;" "&amp;Table13[[#This Row],[Number]]</f>
        <v>FINA 3385</v>
      </c>
      <c r="B1387" s="37" t="s">
        <v>3051</v>
      </c>
      <c r="C1387" s="31">
        <v>3385</v>
      </c>
      <c r="D1387" s="31">
        <v>5217010016</v>
      </c>
      <c r="E1387" s="31" t="s">
        <v>7848</v>
      </c>
      <c r="F1387" s="30">
        <v>3</v>
      </c>
      <c r="G1387" s="29">
        <v>3</v>
      </c>
      <c r="H1387" s="29" t="s">
        <v>6667</v>
      </c>
      <c r="I1387" s="28">
        <v>41736</v>
      </c>
    </row>
    <row r="1388" spans="1:9" x14ac:dyDescent="0.25">
      <c r="A1388" s="23" t="str">
        <f>Table13[[#This Row],[Rubric]]&amp;" "&amp;Table13[[#This Row],[Number]]</f>
        <v>FINA 3386</v>
      </c>
      <c r="B1388" s="37" t="s">
        <v>3051</v>
      </c>
      <c r="C1388" s="31">
        <v>3386</v>
      </c>
      <c r="D1388" s="31">
        <v>5208030016</v>
      </c>
      <c r="E1388" s="31" t="s">
        <v>7849</v>
      </c>
      <c r="F1388" s="30">
        <v>3</v>
      </c>
      <c r="G1388" s="29">
        <v>3</v>
      </c>
      <c r="H1388" s="29" t="s">
        <v>6667</v>
      </c>
      <c r="I1388" s="28">
        <v>41736</v>
      </c>
    </row>
    <row r="1389" spans="1:9" x14ac:dyDescent="0.25">
      <c r="A1389" s="23" t="str">
        <f>Table13[[#This Row],[Rubric]]&amp;" "&amp;Table13[[#This Row],[Number]]</f>
        <v>FINA 3387</v>
      </c>
      <c r="B1389" s="37" t="s">
        <v>3051</v>
      </c>
      <c r="C1389" s="31">
        <v>3387</v>
      </c>
      <c r="D1389" s="31">
        <v>5215010016</v>
      </c>
      <c r="E1389" s="31" t="s">
        <v>7850</v>
      </c>
      <c r="F1389" s="30">
        <v>3</v>
      </c>
      <c r="G1389" s="29">
        <v>3</v>
      </c>
      <c r="H1389" s="29" t="s">
        <v>6667</v>
      </c>
      <c r="I1389" s="28">
        <v>41736</v>
      </c>
    </row>
    <row r="1390" spans="1:9" x14ac:dyDescent="0.25">
      <c r="A1390" s="23" t="str">
        <f>Table13[[#This Row],[Rubric]]&amp;" "&amp;Table13[[#This Row],[Number]]</f>
        <v>FINA 3388</v>
      </c>
      <c r="B1390" s="37" t="s">
        <v>3051</v>
      </c>
      <c r="C1390" s="31">
        <v>3388</v>
      </c>
      <c r="D1390" s="31">
        <v>5208040016</v>
      </c>
      <c r="E1390" s="31" t="s">
        <v>7851</v>
      </c>
      <c r="F1390" s="30">
        <v>3</v>
      </c>
      <c r="G1390" s="29">
        <v>3</v>
      </c>
      <c r="H1390" s="29" t="s">
        <v>6667</v>
      </c>
      <c r="I1390" s="28">
        <v>41736</v>
      </c>
    </row>
    <row r="1391" spans="1:9" x14ac:dyDescent="0.25">
      <c r="A1391" s="23" t="str">
        <f>Table13[[#This Row],[Rubric]]&amp;" "&amp;Table13[[#This Row],[Number]]</f>
        <v>FINA 3389</v>
      </c>
      <c r="B1391" s="37" t="s">
        <v>3051</v>
      </c>
      <c r="C1391" s="31">
        <v>3389</v>
      </c>
      <c r="D1391" s="31">
        <v>5208040016</v>
      </c>
      <c r="E1391" s="31" t="s">
        <v>7852</v>
      </c>
      <c r="F1391" s="30">
        <v>3</v>
      </c>
      <c r="G1391" s="29">
        <v>3</v>
      </c>
      <c r="H1391" s="29" t="s">
        <v>6667</v>
      </c>
      <c r="I1391" s="28">
        <v>41736</v>
      </c>
    </row>
    <row r="1392" spans="1:9" x14ac:dyDescent="0.25">
      <c r="A1392" s="23" t="str">
        <f>Table13[[#This Row],[Rubric]]&amp;" "&amp;Table13[[#This Row],[Number]]</f>
        <v>FINA 3391</v>
      </c>
      <c r="B1392" s="37" t="s">
        <v>3051</v>
      </c>
      <c r="C1392" s="31">
        <v>3391</v>
      </c>
      <c r="D1392" s="31">
        <v>5219080016</v>
      </c>
      <c r="E1392" s="31" t="s">
        <v>7853</v>
      </c>
      <c r="F1392" s="30">
        <v>3</v>
      </c>
      <c r="G1392" s="29">
        <v>3</v>
      </c>
      <c r="H1392" s="29" t="s">
        <v>6667</v>
      </c>
      <c r="I1392" s="28">
        <v>41736</v>
      </c>
    </row>
    <row r="1393" spans="1:9" x14ac:dyDescent="0.25">
      <c r="A1393" s="23" t="str">
        <f>Table13[[#This Row],[Rubric]]&amp;" "&amp;Table13[[#This Row],[Number]]</f>
        <v>FINA 3393</v>
      </c>
      <c r="B1393" s="37" t="s">
        <v>3051</v>
      </c>
      <c r="C1393" s="31">
        <v>3393</v>
      </c>
      <c r="D1393" s="31">
        <v>5218010016</v>
      </c>
      <c r="E1393" s="31" t="s">
        <v>2986</v>
      </c>
      <c r="F1393" s="30">
        <v>3</v>
      </c>
      <c r="G1393" s="29">
        <v>3</v>
      </c>
      <c r="H1393" s="29" t="s">
        <v>6667</v>
      </c>
      <c r="I1393" s="28">
        <v>41736</v>
      </c>
    </row>
    <row r="1394" spans="1:9" x14ac:dyDescent="0.25">
      <c r="A1394" s="23" t="str">
        <f>Table13[[#This Row],[Rubric]]&amp;" "&amp;Table13[[#This Row],[Number]]</f>
        <v>FINA 4300</v>
      </c>
      <c r="B1394" s="37" t="s">
        <v>3051</v>
      </c>
      <c r="C1394" s="31">
        <v>4300</v>
      </c>
      <c r="D1394" s="31">
        <v>5208010016</v>
      </c>
      <c r="E1394" s="31" t="s">
        <v>3088</v>
      </c>
      <c r="F1394" s="30">
        <v>3</v>
      </c>
      <c r="G1394" s="29">
        <v>4</v>
      </c>
      <c r="H1394" s="29" t="s">
        <v>6667</v>
      </c>
      <c r="I1394" s="28">
        <v>41736</v>
      </c>
    </row>
    <row r="1395" spans="1:9" x14ac:dyDescent="0.25">
      <c r="A1395" s="23" t="str">
        <f>Table13[[#This Row],[Rubric]]&amp;" "&amp;Table13[[#This Row],[Number]]</f>
        <v>FINA 4381</v>
      </c>
      <c r="B1395" s="37" t="s">
        <v>3051</v>
      </c>
      <c r="C1395" s="31">
        <v>4381</v>
      </c>
      <c r="D1395" s="31">
        <v>5208010016</v>
      </c>
      <c r="E1395" s="31" t="s">
        <v>7854</v>
      </c>
      <c r="F1395" s="30">
        <v>3</v>
      </c>
      <c r="G1395" s="29">
        <v>4</v>
      </c>
      <c r="H1395" s="29" t="s">
        <v>6667</v>
      </c>
      <c r="I1395" s="28">
        <v>41736</v>
      </c>
    </row>
    <row r="1396" spans="1:9" x14ac:dyDescent="0.25">
      <c r="A1396" s="23" t="str">
        <f>Table13[[#This Row],[Rubric]]&amp;" "&amp;Table13[[#This Row],[Number]]</f>
        <v>FINA 4382</v>
      </c>
      <c r="B1396" s="37" t="s">
        <v>3051</v>
      </c>
      <c r="C1396" s="31">
        <v>4382</v>
      </c>
      <c r="D1396" s="31">
        <v>5208070016</v>
      </c>
      <c r="E1396" s="31" t="s">
        <v>7855</v>
      </c>
      <c r="F1396" s="30">
        <v>3</v>
      </c>
      <c r="G1396" s="29">
        <v>4</v>
      </c>
      <c r="H1396" s="29" t="s">
        <v>6667</v>
      </c>
      <c r="I1396" s="28">
        <v>41736</v>
      </c>
    </row>
    <row r="1397" spans="1:9" x14ac:dyDescent="0.25">
      <c r="A1397" s="23" t="str">
        <f>Table13[[#This Row],[Rubric]]&amp;" "&amp;Table13[[#This Row],[Number]]</f>
        <v>FINA 4383</v>
      </c>
      <c r="B1397" s="37" t="s">
        <v>3051</v>
      </c>
      <c r="C1397" s="31">
        <v>4383</v>
      </c>
      <c r="D1397" s="31">
        <v>5208010016</v>
      </c>
      <c r="E1397" s="31" t="s">
        <v>7856</v>
      </c>
      <c r="F1397" s="30">
        <v>3</v>
      </c>
      <c r="G1397" s="29">
        <v>4</v>
      </c>
      <c r="H1397" s="29" t="s">
        <v>6667</v>
      </c>
      <c r="I1397" s="28">
        <v>41736</v>
      </c>
    </row>
    <row r="1398" spans="1:9" x14ac:dyDescent="0.25">
      <c r="A1398" s="23" t="str">
        <f>Table13[[#This Row],[Rubric]]&amp;" "&amp;Table13[[#This Row],[Number]]</f>
        <v>FINA 4389</v>
      </c>
      <c r="B1398" s="37" t="s">
        <v>3051</v>
      </c>
      <c r="C1398" s="31">
        <v>4389</v>
      </c>
      <c r="D1398" s="31">
        <v>5208030016</v>
      </c>
      <c r="E1398" s="31" t="s">
        <v>3060</v>
      </c>
      <c r="F1398" s="30">
        <v>3</v>
      </c>
      <c r="G1398" s="29">
        <v>4</v>
      </c>
      <c r="H1398" s="29" t="s">
        <v>6667</v>
      </c>
      <c r="I1398" s="28">
        <v>41736</v>
      </c>
    </row>
    <row r="1399" spans="1:9" x14ac:dyDescent="0.25">
      <c r="A1399" s="23" t="str">
        <f>Table13[[#This Row],[Rubric]]&amp;" "&amp;Table13[[#This Row],[Number]]</f>
        <v>FINA 6303</v>
      </c>
      <c r="B1399" s="37" t="s">
        <v>3051</v>
      </c>
      <c r="C1399" s="31">
        <v>6303</v>
      </c>
      <c r="D1399" s="31">
        <v>5208010016</v>
      </c>
      <c r="E1399" s="31" t="s">
        <v>7857</v>
      </c>
      <c r="F1399" s="30">
        <v>3</v>
      </c>
      <c r="G1399" s="29">
        <v>5</v>
      </c>
      <c r="H1399" s="29" t="s">
        <v>6667</v>
      </c>
      <c r="I1399" s="28">
        <v>41736</v>
      </c>
    </row>
    <row r="1400" spans="1:9" x14ac:dyDescent="0.25">
      <c r="A1400" s="23" t="str">
        <f>Table13[[#This Row],[Rubric]]&amp;" "&amp;Table13[[#This Row],[Number]]</f>
        <v>FINA 6340</v>
      </c>
      <c r="B1400" s="37" t="s">
        <v>3051</v>
      </c>
      <c r="C1400" s="31">
        <v>6340</v>
      </c>
      <c r="D1400" s="31">
        <v>5208010016</v>
      </c>
      <c r="E1400" s="31" t="s">
        <v>7858</v>
      </c>
      <c r="F1400" s="30">
        <v>3</v>
      </c>
      <c r="G1400" s="29">
        <v>5</v>
      </c>
      <c r="H1400" s="29" t="s">
        <v>6667</v>
      </c>
      <c r="I1400" s="28">
        <v>41736</v>
      </c>
    </row>
    <row r="1401" spans="1:9" x14ac:dyDescent="0.25">
      <c r="A1401" s="23" t="str">
        <f>Table13[[#This Row],[Rubric]]&amp;" "&amp;Table13[[#This Row],[Number]]</f>
        <v>FINA 6341</v>
      </c>
      <c r="B1401" s="37" t="s">
        <v>3051</v>
      </c>
      <c r="C1401" s="31">
        <v>6341</v>
      </c>
      <c r="D1401" s="31">
        <v>5208010016</v>
      </c>
      <c r="E1401" s="31" t="s">
        <v>7859</v>
      </c>
      <c r="F1401" s="30">
        <v>3</v>
      </c>
      <c r="G1401" s="29">
        <v>5</v>
      </c>
      <c r="H1401" s="29" t="s">
        <v>6667</v>
      </c>
      <c r="I1401" s="28">
        <v>41736</v>
      </c>
    </row>
    <row r="1402" spans="1:9" x14ac:dyDescent="0.25">
      <c r="A1402" s="23" t="str">
        <f>Table13[[#This Row],[Rubric]]&amp;" "&amp;Table13[[#This Row],[Number]]</f>
        <v>FINA 6342</v>
      </c>
      <c r="B1402" s="37" t="s">
        <v>3051</v>
      </c>
      <c r="C1402" s="31">
        <v>6342</v>
      </c>
      <c r="D1402" s="31">
        <v>5208070016</v>
      </c>
      <c r="E1402" s="31" t="s">
        <v>7860</v>
      </c>
      <c r="F1402" s="30">
        <v>3</v>
      </c>
      <c r="G1402" s="29">
        <v>5</v>
      </c>
      <c r="H1402" s="29" t="s">
        <v>6667</v>
      </c>
      <c r="I1402" s="28">
        <v>41736</v>
      </c>
    </row>
    <row r="1403" spans="1:9" x14ac:dyDescent="0.25">
      <c r="A1403" s="23" t="str">
        <f>Table13[[#This Row],[Rubric]]&amp;" "&amp;Table13[[#This Row],[Number]]</f>
        <v>FINA 6345</v>
      </c>
      <c r="B1403" s="37" t="s">
        <v>3051</v>
      </c>
      <c r="C1403" s="31">
        <v>6345</v>
      </c>
      <c r="D1403" s="31">
        <v>5208060016</v>
      </c>
      <c r="E1403" s="31" t="s">
        <v>7861</v>
      </c>
      <c r="F1403" s="30">
        <v>3</v>
      </c>
      <c r="G1403" s="29">
        <v>5</v>
      </c>
      <c r="H1403" s="29" t="s">
        <v>6667</v>
      </c>
      <c r="I1403" s="28">
        <v>41736</v>
      </c>
    </row>
    <row r="1404" spans="1:9" x14ac:dyDescent="0.25">
      <c r="A1404" s="23" t="str">
        <f>Table13[[#This Row],[Rubric]]&amp;" "&amp;Table13[[#This Row],[Number]]</f>
        <v>FINA 6350</v>
      </c>
      <c r="B1404" s="37" t="s">
        <v>3051</v>
      </c>
      <c r="C1404" s="31">
        <v>6350</v>
      </c>
      <c r="D1404" s="31">
        <v>5208010016</v>
      </c>
      <c r="E1404" s="31" t="s">
        <v>7862</v>
      </c>
      <c r="F1404" s="30">
        <v>3</v>
      </c>
      <c r="G1404" s="29">
        <v>5</v>
      </c>
      <c r="H1404" s="29" t="s">
        <v>6667</v>
      </c>
      <c r="I1404" s="28">
        <v>41789</v>
      </c>
    </row>
    <row r="1405" spans="1:9" x14ac:dyDescent="0.25">
      <c r="A1405" s="23" t="str">
        <f>Table13[[#This Row],[Rubric]]&amp;" "&amp;Table13[[#This Row],[Number]]</f>
        <v>FINA 8322</v>
      </c>
      <c r="B1405" s="37" t="s">
        <v>3051</v>
      </c>
      <c r="C1405" s="31">
        <v>8322</v>
      </c>
      <c r="D1405" s="31">
        <v>5208010016</v>
      </c>
      <c r="E1405" s="31" t="s">
        <v>7863</v>
      </c>
      <c r="F1405" s="30">
        <v>3</v>
      </c>
      <c r="G1405" s="29">
        <v>6</v>
      </c>
      <c r="H1405" s="29" t="s">
        <v>6667</v>
      </c>
      <c r="I1405" s="28">
        <v>41736</v>
      </c>
    </row>
    <row r="1406" spans="1:9" x14ac:dyDescent="0.25">
      <c r="A1406" s="23" t="str">
        <f>Table13[[#This Row],[Rubric]]&amp;" "&amp;Table13[[#This Row],[Number]]</f>
        <v>FINA 8341</v>
      </c>
      <c r="B1406" s="37" t="s">
        <v>3051</v>
      </c>
      <c r="C1406" s="31">
        <v>8341</v>
      </c>
      <c r="D1406" s="31">
        <v>5208010016</v>
      </c>
      <c r="E1406" s="31" t="s">
        <v>7864</v>
      </c>
      <c r="F1406" s="30">
        <v>3</v>
      </c>
      <c r="G1406" s="29">
        <v>6</v>
      </c>
      <c r="H1406" s="29" t="s">
        <v>6667</v>
      </c>
      <c r="I1406" s="28">
        <v>41736</v>
      </c>
    </row>
    <row r="1407" spans="1:9" x14ac:dyDescent="0.25">
      <c r="A1407" s="23" t="str">
        <f>Table13[[#This Row],[Rubric]]&amp;" "&amp;Table13[[#This Row],[Number]]</f>
        <v>FINA 8350</v>
      </c>
      <c r="B1407" s="37" t="s">
        <v>3051</v>
      </c>
      <c r="C1407" s="31">
        <v>8350</v>
      </c>
      <c r="D1407" s="31">
        <v>5208010016</v>
      </c>
      <c r="E1407" s="31" t="s">
        <v>7865</v>
      </c>
      <c r="F1407" s="30">
        <v>3</v>
      </c>
      <c r="G1407" s="29">
        <v>6</v>
      </c>
      <c r="H1407" s="29" t="s">
        <v>6667</v>
      </c>
      <c r="I1407" s="28">
        <v>41736</v>
      </c>
    </row>
    <row r="1408" spans="1:9" x14ac:dyDescent="0.25">
      <c r="A1408" s="23" t="str">
        <f>Table13[[#This Row],[Rubric]]&amp;" "&amp;Table13[[#This Row],[Number]]</f>
        <v>FINA 8360</v>
      </c>
      <c r="B1408" s="37" t="s">
        <v>3051</v>
      </c>
      <c r="C1408" s="31">
        <v>8360</v>
      </c>
      <c r="D1408" s="31">
        <v>5208010016</v>
      </c>
      <c r="E1408" s="31" t="s">
        <v>7866</v>
      </c>
      <c r="F1408" s="30">
        <v>3</v>
      </c>
      <c r="G1408" s="29">
        <v>6</v>
      </c>
      <c r="H1408" s="29" t="s">
        <v>6667</v>
      </c>
      <c r="I1408" s="28">
        <v>41736</v>
      </c>
    </row>
    <row r="1409" spans="1:9" x14ac:dyDescent="0.25">
      <c r="A1409" s="23" t="str">
        <f>Table13[[#This Row],[Rubric]]&amp;" "&amp;Table13[[#This Row],[Number]]</f>
        <v>FINA 8365</v>
      </c>
      <c r="B1409" s="37" t="s">
        <v>3051</v>
      </c>
      <c r="C1409" s="31">
        <v>8365</v>
      </c>
      <c r="D1409" s="31">
        <v>5208070016</v>
      </c>
      <c r="E1409" s="31" t="s">
        <v>7867</v>
      </c>
      <c r="F1409" s="30">
        <v>3</v>
      </c>
      <c r="G1409" s="29">
        <v>6</v>
      </c>
      <c r="H1409" s="29" t="s">
        <v>6667</v>
      </c>
      <c r="I1409" s="28">
        <v>41736</v>
      </c>
    </row>
    <row r="1410" spans="1:9" x14ac:dyDescent="0.25">
      <c r="A1410" s="23" t="str">
        <f>Table13[[#This Row],[Rubric]]&amp;" "&amp;Table13[[#This Row],[Number]]</f>
        <v>FINA 8370</v>
      </c>
      <c r="B1410" s="37" t="s">
        <v>3051</v>
      </c>
      <c r="C1410" s="31">
        <v>8370</v>
      </c>
      <c r="D1410" s="31">
        <v>5208060016</v>
      </c>
      <c r="E1410" s="31" t="s">
        <v>7868</v>
      </c>
      <c r="F1410" s="30">
        <v>3</v>
      </c>
      <c r="G1410" s="29">
        <v>6</v>
      </c>
      <c r="H1410" s="29" t="s">
        <v>6667</v>
      </c>
      <c r="I1410" s="28">
        <v>41736</v>
      </c>
    </row>
    <row r="1411" spans="1:9" x14ac:dyDescent="0.25">
      <c r="A1411" s="23" t="str">
        <f>Table13[[#This Row],[Rubric]]&amp;" "&amp;Table13[[#This Row],[Number]]</f>
        <v>FINA 8375</v>
      </c>
      <c r="B1411" s="37" t="s">
        <v>3051</v>
      </c>
      <c r="C1411" s="31">
        <v>8375</v>
      </c>
      <c r="D1411" s="31">
        <v>5208010016</v>
      </c>
      <c r="E1411" s="31" t="s">
        <v>3064</v>
      </c>
      <c r="F1411" s="30">
        <v>3</v>
      </c>
      <c r="G1411" s="29">
        <v>6</v>
      </c>
      <c r="H1411" s="29" t="s">
        <v>6667</v>
      </c>
      <c r="I1411" s="28">
        <v>41736</v>
      </c>
    </row>
    <row r="1412" spans="1:9" x14ac:dyDescent="0.25">
      <c r="A1412" s="23" t="str">
        <f>Table13[[#This Row],[Rubric]]&amp;" "&amp;Table13[[#This Row],[Number]]</f>
        <v>FINA 8380</v>
      </c>
      <c r="B1412" s="37" t="s">
        <v>3051</v>
      </c>
      <c r="C1412" s="31">
        <v>8380</v>
      </c>
      <c r="D1412" s="31">
        <v>5208010016</v>
      </c>
      <c r="E1412" s="31" t="s">
        <v>7869</v>
      </c>
      <c r="F1412" s="30">
        <v>3</v>
      </c>
      <c r="G1412" s="29">
        <v>6</v>
      </c>
      <c r="H1412" s="29" t="s">
        <v>6667</v>
      </c>
      <c r="I1412" s="28">
        <v>41736</v>
      </c>
    </row>
    <row r="1413" spans="1:9" x14ac:dyDescent="0.25">
      <c r="A1413" s="23" t="str">
        <f>Table13[[#This Row],[Rubric]]&amp;" "&amp;Table13[[#This Row],[Number]]</f>
        <v>FORL 1391</v>
      </c>
      <c r="B1413" s="37" t="s">
        <v>3109</v>
      </c>
      <c r="C1413" s="31">
        <v>1391</v>
      </c>
      <c r="D1413" s="31">
        <v>1601010001</v>
      </c>
      <c r="E1413" s="31" t="s">
        <v>7870</v>
      </c>
      <c r="F1413" s="30">
        <v>3</v>
      </c>
      <c r="G1413" s="29">
        <v>1</v>
      </c>
      <c r="H1413" s="29" t="s">
        <v>6667</v>
      </c>
      <c r="I1413" s="28">
        <v>41736</v>
      </c>
    </row>
    <row r="1414" spans="1:9" x14ac:dyDescent="0.25">
      <c r="A1414" s="23" t="str">
        <f>Table13[[#This Row],[Rubric]]&amp;" "&amp;Table13[[#This Row],[Number]]</f>
        <v>FORL 1392</v>
      </c>
      <c r="B1414" s="37" t="s">
        <v>3109</v>
      </c>
      <c r="C1414" s="31">
        <v>1392</v>
      </c>
      <c r="D1414" s="31">
        <v>1601010001</v>
      </c>
      <c r="E1414" s="31" t="s">
        <v>7870</v>
      </c>
      <c r="F1414" s="30">
        <v>3</v>
      </c>
      <c r="G1414" s="29">
        <v>1</v>
      </c>
      <c r="H1414" s="29" t="s">
        <v>6667</v>
      </c>
      <c r="I1414" s="28">
        <v>41736</v>
      </c>
    </row>
    <row r="1415" spans="1:9" x14ac:dyDescent="0.25">
      <c r="A1415" s="23" t="str">
        <f>Table13[[#This Row],[Rubric]]&amp;" "&amp;Table13[[#This Row],[Number]]</f>
        <v>FREN 1321</v>
      </c>
      <c r="B1415" s="37" t="s">
        <v>3116</v>
      </c>
      <c r="C1415" s="31">
        <v>1321</v>
      </c>
      <c r="D1415" s="31">
        <v>1609010001</v>
      </c>
      <c r="E1415" s="31" t="s">
        <v>3120</v>
      </c>
      <c r="F1415" s="30">
        <v>3</v>
      </c>
      <c r="G1415" s="29">
        <v>1</v>
      </c>
      <c r="H1415" s="29" t="s">
        <v>6667</v>
      </c>
      <c r="I1415" s="28">
        <v>41736</v>
      </c>
    </row>
    <row r="1416" spans="1:9" x14ac:dyDescent="0.25">
      <c r="A1416" s="23" t="str">
        <f>Table13[[#This Row],[Rubric]]&amp;" "&amp;Table13[[#This Row],[Number]]</f>
        <v>FREN 1322</v>
      </c>
      <c r="B1416" s="37" t="s">
        <v>3116</v>
      </c>
      <c r="C1416" s="31">
        <v>1322</v>
      </c>
      <c r="D1416" s="31">
        <v>1609010001</v>
      </c>
      <c r="E1416" s="31" t="s">
        <v>3125</v>
      </c>
      <c r="F1416" s="30">
        <v>3.33</v>
      </c>
      <c r="G1416" s="29">
        <v>1</v>
      </c>
      <c r="H1416" s="29" t="s">
        <v>6667</v>
      </c>
      <c r="I1416" s="28">
        <v>41736</v>
      </c>
    </row>
    <row r="1417" spans="1:9" x14ac:dyDescent="0.25">
      <c r="A1417" s="23" t="str">
        <f>Table13[[#This Row],[Rubric]]&amp;" "&amp;Table13[[#This Row],[Number]]</f>
        <v>FREN 2321</v>
      </c>
      <c r="B1417" s="37" t="s">
        <v>3116</v>
      </c>
      <c r="C1417" s="31">
        <v>2321</v>
      </c>
      <c r="D1417" s="31">
        <v>1609010001</v>
      </c>
      <c r="E1417" s="31" t="s">
        <v>3140</v>
      </c>
      <c r="F1417" s="30">
        <v>3</v>
      </c>
      <c r="G1417" s="29">
        <v>2</v>
      </c>
      <c r="H1417" s="29" t="s">
        <v>6667</v>
      </c>
      <c r="I1417" s="28">
        <v>41736</v>
      </c>
    </row>
    <row r="1418" spans="1:9" x14ac:dyDescent="0.25">
      <c r="A1418" s="23" t="str">
        <f>Table13[[#This Row],[Rubric]]&amp;" "&amp;Table13[[#This Row],[Number]]</f>
        <v>FREN 2322</v>
      </c>
      <c r="B1418" s="37" t="s">
        <v>3116</v>
      </c>
      <c r="C1418" s="31">
        <v>2322</v>
      </c>
      <c r="D1418" s="31">
        <v>1609010001</v>
      </c>
      <c r="E1418" s="31" t="s">
        <v>3145</v>
      </c>
      <c r="F1418" s="30">
        <v>3</v>
      </c>
      <c r="G1418" s="29">
        <v>2</v>
      </c>
      <c r="H1418" s="29" t="s">
        <v>6667</v>
      </c>
      <c r="I1418" s="28">
        <v>41736</v>
      </c>
    </row>
    <row r="1419" spans="1:9" x14ac:dyDescent="0.25">
      <c r="A1419" s="23" t="str">
        <f>Table13[[#This Row],[Rubric]]&amp;" "&amp;Table13[[#This Row],[Number]]</f>
        <v>FREN 3321</v>
      </c>
      <c r="B1419" s="37" t="s">
        <v>3116</v>
      </c>
      <c r="C1419" s="31">
        <v>3321</v>
      </c>
      <c r="D1419" s="31">
        <v>1609010001</v>
      </c>
      <c r="E1419" s="31" t="s">
        <v>7871</v>
      </c>
      <c r="F1419" s="30">
        <v>3</v>
      </c>
      <c r="G1419" s="29">
        <v>3</v>
      </c>
      <c r="H1419" s="29" t="s">
        <v>6667</v>
      </c>
      <c r="I1419" s="28">
        <v>41736</v>
      </c>
    </row>
    <row r="1420" spans="1:9" x14ac:dyDescent="0.25">
      <c r="A1420" s="23" t="str">
        <f>Table13[[#This Row],[Rubric]]&amp;" "&amp;Table13[[#This Row],[Number]]</f>
        <v>FREN 3322</v>
      </c>
      <c r="B1420" s="37" t="s">
        <v>3116</v>
      </c>
      <c r="C1420" s="31">
        <v>3322</v>
      </c>
      <c r="D1420" s="31">
        <v>1609010001</v>
      </c>
      <c r="E1420" s="31" t="s">
        <v>7872</v>
      </c>
      <c r="F1420" s="30">
        <v>3</v>
      </c>
      <c r="G1420" s="29">
        <v>3</v>
      </c>
      <c r="H1420" s="29" t="s">
        <v>6667</v>
      </c>
      <c r="I1420" s="28">
        <v>41736</v>
      </c>
    </row>
    <row r="1421" spans="1:9" x14ac:dyDescent="0.25">
      <c r="A1421" s="23" t="str">
        <f>Table13[[#This Row],[Rubric]]&amp;" "&amp;Table13[[#This Row],[Number]]</f>
        <v>FREN 3323</v>
      </c>
      <c r="B1421" s="37" t="s">
        <v>3116</v>
      </c>
      <c r="C1421" s="31">
        <v>3323</v>
      </c>
      <c r="D1421" s="31">
        <v>1609010001</v>
      </c>
      <c r="E1421" s="31" t="s">
        <v>7873</v>
      </c>
      <c r="F1421" s="30">
        <v>3</v>
      </c>
      <c r="G1421" s="29">
        <v>3</v>
      </c>
      <c r="H1421" s="29" t="s">
        <v>6667</v>
      </c>
      <c r="I1421" s="28">
        <v>41736</v>
      </c>
    </row>
    <row r="1422" spans="1:9" x14ac:dyDescent="0.25">
      <c r="A1422" s="23" t="str">
        <f>Table13[[#This Row],[Rubric]]&amp;" "&amp;Table13[[#This Row],[Number]]</f>
        <v>FREN 4120</v>
      </c>
      <c r="B1422" s="37" t="s">
        <v>3116</v>
      </c>
      <c r="C1422" s="31">
        <v>4120</v>
      </c>
      <c r="D1422" s="31">
        <v>1609010001</v>
      </c>
      <c r="E1422" s="31" t="s">
        <v>7874</v>
      </c>
      <c r="F1422" s="30">
        <v>3</v>
      </c>
      <c r="G1422" s="29">
        <v>3</v>
      </c>
      <c r="H1422" s="29" t="s">
        <v>6667</v>
      </c>
      <c r="I1422" s="28">
        <v>41736</v>
      </c>
    </row>
    <row r="1423" spans="1:9" x14ac:dyDescent="0.25">
      <c r="A1423" s="23" t="str">
        <f>Table13[[#This Row],[Rubric]]&amp;" "&amp;Table13[[#This Row],[Number]]</f>
        <v>FREN 4321</v>
      </c>
      <c r="B1423" s="37" t="s">
        <v>3116</v>
      </c>
      <c r="C1423" s="31">
        <v>4321</v>
      </c>
      <c r="D1423" s="31">
        <v>1609010001</v>
      </c>
      <c r="E1423" s="31" t="s">
        <v>7875</v>
      </c>
      <c r="F1423" s="30">
        <v>3</v>
      </c>
      <c r="G1423" s="29">
        <v>4</v>
      </c>
      <c r="H1423" s="29" t="s">
        <v>6667</v>
      </c>
      <c r="I1423" s="28">
        <v>41736</v>
      </c>
    </row>
    <row r="1424" spans="1:9" x14ac:dyDescent="0.25">
      <c r="A1424" s="23" t="str">
        <f>Table13[[#This Row],[Rubric]]&amp;" "&amp;Table13[[#This Row],[Number]]</f>
        <v>FREN 4322</v>
      </c>
      <c r="B1424" s="37" t="s">
        <v>3116</v>
      </c>
      <c r="C1424" s="31">
        <v>4322</v>
      </c>
      <c r="D1424" s="31">
        <v>1609010001</v>
      </c>
      <c r="E1424" s="31" t="s">
        <v>7876</v>
      </c>
      <c r="F1424" s="30">
        <v>3</v>
      </c>
      <c r="G1424" s="29">
        <v>4</v>
      </c>
      <c r="H1424" s="29" t="s">
        <v>6667</v>
      </c>
      <c r="I1424" s="28">
        <v>41736</v>
      </c>
    </row>
    <row r="1425" spans="1:9" x14ac:dyDescent="0.25">
      <c r="A1425" s="23" t="str">
        <f>Table13[[#This Row],[Rubric]]&amp;" "&amp;Table13[[#This Row],[Number]]</f>
        <v>FREN 4323</v>
      </c>
      <c r="B1425" s="37" t="s">
        <v>3116</v>
      </c>
      <c r="C1425" s="31">
        <v>4323</v>
      </c>
      <c r="D1425" s="31">
        <v>1609010001</v>
      </c>
      <c r="E1425" s="31" t="s">
        <v>7877</v>
      </c>
      <c r="F1425" s="30">
        <v>3</v>
      </c>
      <c r="G1425" s="29">
        <v>4</v>
      </c>
      <c r="H1425" s="29" t="s">
        <v>6667</v>
      </c>
      <c r="I1425" s="28">
        <v>41736</v>
      </c>
    </row>
    <row r="1426" spans="1:9" x14ac:dyDescent="0.25">
      <c r="A1426" s="23" t="str">
        <f>Table13[[#This Row],[Rubric]]&amp;" "&amp;Table13[[#This Row],[Number]]</f>
        <v>FREN 4324</v>
      </c>
      <c r="B1426" s="37" t="s">
        <v>3116</v>
      </c>
      <c r="C1426" s="31">
        <v>4324</v>
      </c>
      <c r="D1426" s="31">
        <v>1609010001</v>
      </c>
      <c r="E1426" s="31" t="s">
        <v>7878</v>
      </c>
      <c r="F1426" s="30">
        <v>3</v>
      </c>
      <c r="G1426" s="29">
        <v>4</v>
      </c>
      <c r="H1426" s="29" t="s">
        <v>6667</v>
      </c>
      <c r="I1426" s="28">
        <v>41736</v>
      </c>
    </row>
    <row r="1427" spans="1:9" x14ac:dyDescent="0.25">
      <c r="A1427" s="23" t="str">
        <f>Table13[[#This Row],[Rubric]]&amp;" "&amp;Table13[[#This Row],[Number]]</f>
        <v>FREN 4325</v>
      </c>
      <c r="B1427" s="37" t="s">
        <v>3116</v>
      </c>
      <c r="C1427" s="31">
        <v>4325</v>
      </c>
      <c r="D1427" s="31">
        <v>1609010001</v>
      </c>
      <c r="E1427" s="31" t="s">
        <v>7879</v>
      </c>
      <c r="F1427" s="30">
        <v>3</v>
      </c>
      <c r="G1427" s="29">
        <v>4</v>
      </c>
      <c r="H1427" s="29" t="s">
        <v>6667</v>
      </c>
      <c r="I1427" s="28">
        <v>41736</v>
      </c>
    </row>
    <row r="1428" spans="1:9" x14ac:dyDescent="0.25">
      <c r="A1428" s="23" t="str">
        <f>Table13[[#This Row],[Rubric]]&amp;" "&amp;Table13[[#This Row],[Number]]</f>
        <v>FREN 4326</v>
      </c>
      <c r="B1428" s="37" t="s">
        <v>3116</v>
      </c>
      <c r="C1428" s="31">
        <v>4326</v>
      </c>
      <c r="D1428" s="31">
        <v>1609010001</v>
      </c>
      <c r="E1428" s="31" t="s">
        <v>7880</v>
      </c>
      <c r="F1428" s="30">
        <v>3</v>
      </c>
      <c r="G1428" s="29">
        <v>4</v>
      </c>
      <c r="H1428" s="29" t="s">
        <v>6667</v>
      </c>
      <c r="I1428" s="28">
        <v>41736</v>
      </c>
    </row>
    <row r="1429" spans="1:9" x14ac:dyDescent="0.25">
      <c r="A1429" s="23" t="str">
        <f>Table13[[#This Row],[Rubric]]&amp;" "&amp;Table13[[#This Row],[Number]]</f>
        <v>FREN 4331</v>
      </c>
      <c r="B1429" s="37" t="s">
        <v>3116</v>
      </c>
      <c r="C1429" s="31">
        <v>4331</v>
      </c>
      <c r="D1429" s="31">
        <v>501240001</v>
      </c>
      <c r="E1429" s="31" t="s">
        <v>7881</v>
      </c>
      <c r="F1429" s="30">
        <v>3</v>
      </c>
      <c r="G1429" s="29">
        <v>4</v>
      </c>
      <c r="H1429" s="29" t="s">
        <v>6667</v>
      </c>
      <c r="I1429" s="28">
        <v>41736</v>
      </c>
    </row>
    <row r="1430" spans="1:9" x14ac:dyDescent="0.25">
      <c r="A1430" s="23" t="str">
        <f>Table13[[#This Row],[Rubric]]&amp;" "&amp;Table13[[#This Row],[Number]]</f>
        <v>FREN 4339</v>
      </c>
      <c r="B1430" s="37" t="s">
        <v>3116</v>
      </c>
      <c r="C1430" s="31">
        <v>4339</v>
      </c>
      <c r="D1430" s="31">
        <v>1609010001</v>
      </c>
      <c r="E1430" s="31" t="s">
        <v>5369</v>
      </c>
      <c r="F1430" s="30">
        <v>3</v>
      </c>
      <c r="G1430" s="29">
        <v>4</v>
      </c>
      <c r="H1430" s="29" t="s">
        <v>6667</v>
      </c>
      <c r="I1430" s="28">
        <v>41736</v>
      </c>
    </row>
    <row r="1431" spans="1:9" x14ac:dyDescent="0.25">
      <c r="A1431" s="23" t="str">
        <f>Table13[[#This Row],[Rubric]]&amp;" "&amp;Table13[[#This Row],[Number]]</f>
        <v>FREN 5321</v>
      </c>
      <c r="B1431" s="37" t="s">
        <v>3116</v>
      </c>
      <c r="C1431" s="31">
        <v>5321</v>
      </c>
      <c r="D1431" s="31">
        <v>1609010001</v>
      </c>
      <c r="E1431" s="31" t="s">
        <v>7882</v>
      </c>
      <c r="F1431" s="30">
        <v>3</v>
      </c>
      <c r="G1431" s="29">
        <v>5</v>
      </c>
      <c r="H1431" s="29" t="s">
        <v>6667</v>
      </c>
      <c r="I1431" s="28">
        <v>41736</v>
      </c>
    </row>
    <row r="1432" spans="1:9" x14ac:dyDescent="0.25">
      <c r="A1432" s="23" t="str">
        <f>Table13[[#This Row],[Rubric]]&amp;" "&amp;Table13[[#This Row],[Number]]</f>
        <v>FREN 6321</v>
      </c>
      <c r="B1432" s="37" t="s">
        <v>3116</v>
      </c>
      <c r="C1432" s="31">
        <v>6321</v>
      </c>
      <c r="D1432" s="31">
        <v>1609010001</v>
      </c>
      <c r="E1432" s="31" t="s">
        <v>7883</v>
      </c>
      <c r="F1432" s="30">
        <v>3</v>
      </c>
      <c r="G1432" s="29">
        <v>5</v>
      </c>
      <c r="H1432" s="29" t="s">
        <v>6667</v>
      </c>
      <c r="I1432" s="28">
        <v>41736</v>
      </c>
    </row>
    <row r="1433" spans="1:9" x14ac:dyDescent="0.25">
      <c r="A1433" s="23" t="str">
        <f>Table13[[#This Row],[Rubric]]&amp;" "&amp;Table13[[#This Row],[Number]]</f>
        <v>FREN 6322</v>
      </c>
      <c r="B1433" s="37" t="s">
        <v>3116</v>
      </c>
      <c r="C1433" s="31">
        <v>6322</v>
      </c>
      <c r="D1433" s="31">
        <v>1609010001</v>
      </c>
      <c r="E1433" s="31" t="s">
        <v>7884</v>
      </c>
      <c r="F1433" s="30">
        <v>3</v>
      </c>
      <c r="G1433" s="29">
        <v>5</v>
      </c>
      <c r="H1433" s="29" t="s">
        <v>6667</v>
      </c>
      <c r="I1433" s="28">
        <v>41736</v>
      </c>
    </row>
    <row r="1434" spans="1:9" x14ac:dyDescent="0.25">
      <c r="A1434" s="23" t="str">
        <f>Table13[[#This Row],[Rubric]]&amp;" "&amp;Table13[[#This Row],[Number]]</f>
        <v>GEOG 2313</v>
      </c>
      <c r="B1434" s="37" t="s">
        <v>3178</v>
      </c>
      <c r="C1434" s="31">
        <v>2313</v>
      </c>
      <c r="D1434" s="31">
        <v>4507010001</v>
      </c>
      <c r="E1434" s="31" t="s">
        <v>7885</v>
      </c>
      <c r="F1434" s="30">
        <v>3</v>
      </c>
      <c r="G1434" s="29">
        <v>2</v>
      </c>
      <c r="H1434" s="29" t="s">
        <v>6667</v>
      </c>
      <c r="I1434" s="28">
        <v>41736</v>
      </c>
    </row>
    <row r="1435" spans="1:9" x14ac:dyDescent="0.25">
      <c r="A1435" s="23" t="str">
        <f>Table13[[#This Row],[Rubric]]&amp;" "&amp;Table13[[#This Row],[Number]]</f>
        <v>GEOL 1401</v>
      </c>
      <c r="B1435" s="37" t="s">
        <v>3193</v>
      </c>
      <c r="C1435" s="31">
        <v>1401</v>
      </c>
      <c r="D1435" s="31">
        <v>4006010002</v>
      </c>
      <c r="E1435" s="31" t="s">
        <v>3222</v>
      </c>
      <c r="F1435" s="30">
        <v>4</v>
      </c>
      <c r="G1435" s="29">
        <v>1</v>
      </c>
      <c r="H1435" s="29" t="s">
        <v>6667</v>
      </c>
      <c r="I1435" s="28">
        <v>41736</v>
      </c>
    </row>
    <row r="1436" spans="1:9" x14ac:dyDescent="0.25">
      <c r="A1436" s="23" t="str">
        <f>Table13[[#This Row],[Rubric]]&amp;" "&amp;Table13[[#This Row],[Number]]</f>
        <v>GEOL 1402</v>
      </c>
      <c r="B1436" s="37" t="s">
        <v>3193</v>
      </c>
      <c r="C1436" s="31">
        <v>1402</v>
      </c>
      <c r="D1436" s="31">
        <v>4006010002</v>
      </c>
      <c r="E1436" s="31" t="s">
        <v>3213</v>
      </c>
      <c r="F1436" s="30">
        <v>4</v>
      </c>
      <c r="G1436" s="29">
        <v>1</v>
      </c>
      <c r="H1436" s="29" t="s">
        <v>6667</v>
      </c>
      <c r="I1436" s="28">
        <v>41736</v>
      </c>
    </row>
    <row r="1437" spans="1:9" x14ac:dyDescent="0.25">
      <c r="A1437" s="23" t="str">
        <f>Table13[[#This Row],[Rubric]]&amp;" "&amp;Table13[[#This Row],[Number]]</f>
        <v>GEOL 2271</v>
      </c>
      <c r="B1437" s="37" t="s">
        <v>3193</v>
      </c>
      <c r="C1437" s="31">
        <v>2271</v>
      </c>
      <c r="D1437" s="31">
        <v>4006010002</v>
      </c>
      <c r="E1437" s="31" t="s">
        <v>7886</v>
      </c>
      <c r="F1437" s="30">
        <v>2</v>
      </c>
      <c r="G1437" s="29">
        <v>2</v>
      </c>
      <c r="H1437" s="29" t="s">
        <v>6667</v>
      </c>
      <c r="I1437" s="28">
        <v>41736</v>
      </c>
    </row>
    <row r="1438" spans="1:9" x14ac:dyDescent="0.25">
      <c r="A1438" s="23" t="str">
        <f>Table13[[#This Row],[Rubric]]&amp;" "&amp;Table13[[#This Row],[Number]]</f>
        <v>GEOL 3288</v>
      </c>
      <c r="B1438" s="37" t="s">
        <v>3193</v>
      </c>
      <c r="C1438" s="31">
        <v>3288</v>
      </c>
      <c r="D1438" s="31">
        <v>1313290002</v>
      </c>
      <c r="E1438" s="31" t="s">
        <v>7887</v>
      </c>
      <c r="F1438" s="30">
        <v>2</v>
      </c>
      <c r="G1438" s="29">
        <v>3</v>
      </c>
      <c r="H1438" s="29" t="s">
        <v>6667</v>
      </c>
      <c r="I1438" s="28">
        <v>41736</v>
      </c>
    </row>
    <row r="1439" spans="1:9" x14ac:dyDescent="0.25">
      <c r="A1439" s="23" t="str">
        <f>Table13[[#This Row],[Rubric]]&amp;" "&amp;Table13[[#This Row],[Number]]</f>
        <v>GEOL 3308</v>
      </c>
      <c r="B1439" s="37" t="s">
        <v>3193</v>
      </c>
      <c r="C1439" s="31">
        <v>3308</v>
      </c>
      <c r="D1439" s="31">
        <v>4006010002</v>
      </c>
      <c r="E1439" s="31" t="s">
        <v>7888</v>
      </c>
      <c r="F1439" s="30">
        <v>3</v>
      </c>
      <c r="G1439" s="29">
        <v>3</v>
      </c>
      <c r="H1439" s="29" t="s">
        <v>6667</v>
      </c>
      <c r="I1439" s="28">
        <v>41736</v>
      </c>
    </row>
    <row r="1440" spans="1:9" x14ac:dyDescent="0.25">
      <c r="A1440" s="23" t="str">
        <f>Table13[[#This Row],[Rubric]]&amp;" "&amp;Table13[[#This Row],[Number]]</f>
        <v>GEOL 3310</v>
      </c>
      <c r="B1440" s="37" t="s">
        <v>3193</v>
      </c>
      <c r="C1440" s="31">
        <v>3310</v>
      </c>
      <c r="D1440" s="31">
        <v>4006050002</v>
      </c>
      <c r="E1440" s="31" t="s">
        <v>7889</v>
      </c>
      <c r="F1440" s="30">
        <v>3</v>
      </c>
      <c r="G1440" s="29">
        <v>3</v>
      </c>
      <c r="H1440" s="29" t="s">
        <v>6667</v>
      </c>
      <c r="I1440" s="28">
        <v>41736</v>
      </c>
    </row>
    <row r="1441" spans="1:9" x14ac:dyDescent="0.25">
      <c r="A1441" s="23" t="str">
        <f>Table13[[#This Row],[Rubric]]&amp;" "&amp;Table13[[#This Row],[Number]]</f>
        <v>GEOL 3401</v>
      </c>
      <c r="B1441" s="37" t="s">
        <v>3193</v>
      </c>
      <c r="C1441" s="31">
        <v>3401</v>
      </c>
      <c r="D1441" s="31">
        <v>4006010002</v>
      </c>
      <c r="E1441" s="31" t="s">
        <v>3203</v>
      </c>
      <c r="F1441" s="30">
        <v>4</v>
      </c>
      <c r="G1441" s="29">
        <v>3</v>
      </c>
      <c r="H1441" s="29" t="s">
        <v>6667</v>
      </c>
      <c r="I1441" s="28">
        <v>41736</v>
      </c>
    </row>
    <row r="1442" spans="1:9" x14ac:dyDescent="0.25">
      <c r="A1442" s="23" t="str">
        <f>Table13[[#This Row],[Rubric]]&amp;" "&amp;Table13[[#This Row],[Number]]</f>
        <v>GEOL 3403</v>
      </c>
      <c r="B1442" s="37" t="s">
        <v>3193</v>
      </c>
      <c r="C1442" s="31">
        <v>3403</v>
      </c>
      <c r="D1442" s="31">
        <v>4006070002</v>
      </c>
      <c r="E1442" s="31" t="s">
        <v>3008</v>
      </c>
      <c r="F1442" s="30">
        <v>4</v>
      </c>
      <c r="G1442" s="29">
        <v>3</v>
      </c>
      <c r="H1442" s="29" t="s">
        <v>6667</v>
      </c>
      <c r="I1442" s="28">
        <v>41736</v>
      </c>
    </row>
    <row r="1443" spans="1:9" x14ac:dyDescent="0.25">
      <c r="A1443" s="23" t="str">
        <f>Table13[[#This Row],[Rubric]]&amp;" "&amp;Table13[[#This Row],[Number]]</f>
        <v>GEOL 3404</v>
      </c>
      <c r="B1443" s="37" t="s">
        <v>3193</v>
      </c>
      <c r="C1443" s="31">
        <v>3404</v>
      </c>
      <c r="D1443" s="31">
        <v>4006010002</v>
      </c>
      <c r="E1443" s="31" t="s">
        <v>7890</v>
      </c>
      <c r="F1443" s="30">
        <v>4</v>
      </c>
      <c r="G1443" s="29">
        <v>3</v>
      </c>
      <c r="H1443" s="29" t="s">
        <v>6667</v>
      </c>
      <c r="I1443" s="28">
        <v>41736</v>
      </c>
    </row>
    <row r="1444" spans="1:9" x14ac:dyDescent="0.25">
      <c r="A1444" s="23" t="str">
        <f>Table13[[#This Row],[Rubric]]&amp;" "&amp;Table13[[#This Row],[Number]]</f>
        <v>GEOL 3411</v>
      </c>
      <c r="B1444" s="37" t="s">
        <v>3193</v>
      </c>
      <c r="C1444" s="31">
        <v>3411</v>
      </c>
      <c r="D1444" s="31">
        <v>4006010002</v>
      </c>
      <c r="E1444" s="31" t="s">
        <v>7891</v>
      </c>
      <c r="F1444" s="30">
        <v>4</v>
      </c>
      <c r="G1444" s="29">
        <v>3</v>
      </c>
      <c r="H1444" s="29" t="s">
        <v>6667</v>
      </c>
      <c r="I1444" s="28">
        <v>41736</v>
      </c>
    </row>
    <row r="1445" spans="1:9" x14ac:dyDescent="0.25">
      <c r="A1445" s="23" t="str">
        <f>Table13[[#This Row],[Rubric]]&amp;" "&amp;Table13[[#This Row],[Number]]</f>
        <v>GEOL 3412</v>
      </c>
      <c r="B1445" s="37" t="s">
        <v>3193</v>
      </c>
      <c r="C1445" s="31">
        <v>3412</v>
      </c>
      <c r="D1445" s="31">
        <v>4006060002</v>
      </c>
      <c r="E1445" s="31" t="s">
        <v>7892</v>
      </c>
      <c r="F1445" s="30">
        <v>4</v>
      </c>
      <c r="G1445" s="29">
        <v>3</v>
      </c>
      <c r="H1445" s="29" t="s">
        <v>6667</v>
      </c>
      <c r="I1445" s="28">
        <v>41736</v>
      </c>
    </row>
    <row r="1446" spans="1:9" x14ac:dyDescent="0.25">
      <c r="A1446" s="23" t="str">
        <f>Table13[[#This Row],[Rubric]]&amp;" "&amp;Table13[[#This Row],[Number]]</f>
        <v>GEOL 3421</v>
      </c>
      <c r="B1446" s="37" t="s">
        <v>3193</v>
      </c>
      <c r="C1446" s="31">
        <v>3421</v>
      </c>
      <c r="D1446" s="31">
        <v>4006010002</v>
      </c>
      <c r="E1446" s="31" t="s">
        <v>7893</v>
      </c>
      <c r="F1446" s="30">
        <v>4</v>
      </c>
      <c r="G1446" s="29">
        <v>3</v>
      </c>
      <c r="H1446" s="29" t="s">
        <v>6667</v>
      </c>
      <c r="I1446" s="28">
        <v>41736</v>
      </c>
    </row>
    <row r="1447" spans="1:9" x14ac:dyDescent="0.25">
      <c r="A1447" s="23" t="str">
        <f>Table13[[#This Row],[Rubric]]&amp;" "&amp;Table13[[#This Row],[Number]]</f>
        <v>GEOL 4302</v>
      </c>
      <c r="B1447" s="37" t="s">
        <v>3193</v>
      </c>
      <c r="C1447" s="31">
        <v>4302</v>
      </c>
      <c r="D1447" s="31">
        <v>4006010002</v>
      </c>
      <c r="E1447" s="31" t="s">
        <v>7894</v>
      </c>
      <c r="F1447" s="30">
        <v>3</v>
      </c>
      <c r="G1447" s="29">
        <v>4</v>
      </c>
      <c r="H1447" s="29" t="s">
        <v>6667</v>
      </c>
      <c r="I1447" s="28">
        <v>41736</v>
      </c>
    </row>
    <row r="1448" spans="1:9" x14ac:dyDescent="0.25">
      <c r="A1448" s="23" t="str">
        <f>Table13[[#This Row],[Rubric]]&amp;" "&amp;Table13[[#This Row],[Number]]</f>
        <v>GEOL 4309</v>
      </c>
      <c r="B1448" s="37" t="s">
        <v>3193</v>
      </c>
      <c r="C1448" s="31">
        <v>4309</v>
      </c>
      <c r="D1448" s="31">
        <v>4006010002</v>
      </c>
      <c r="E1448" s="31" t="s">
        <v>7895</v>
      </c>
      <c r="F1448" s="30">
        <v>3</v>
      </c>
      <c r="G1448" s="29">
        <v>4</v>
      </c>
      <c r="H1448" s="29" t="s">
        <v>6667</v>
      </c>
      <c r="I1448" s="28">
        <v>41736</v>
      </c>
    </row>
    <row r="1449" spans="1:9" x14ac:dyDescent="0.25">
      <c r="A1449" s="23" t="str">
        <f>Table13[[#This Row],[Rubric]]&amp;" "&amp;Table13[[#This Row],[Number]]</f>
        <v>GEOL 4385</v>
      </c>
      <c r="B1449" s="37" t="s">
        <v>3193</v>
      </c>
      <c r="C1449" s="31">
        <v>4385</v>
      </c>
      <c r="D1449" s="31">
        <v>4006010002</v>
      </c>
      <c r="E1449" s="31" t="s">
        <v>7896</v>
      </c>
      <c r="F1449" s="30">
        <v>3</v>
      </c>
      <c r="G1449" s="29">
        <v>4</v>
      </c>
      <c r="H1449" s="29" t="s">
        <v>6702</v>
      </c>
      <c r="I1449" s="28">
        <v>41736</v>
      </c>
    </row>
    <row r="1450" spans="1:9" x14ac:dyDescent="0.25">
      <c r="A1450" s="23" t="str">
        <f>Table13[[#This Row],[Rubric]]&amp;" "&amp;Table13[[#This Row],[Number]]</f>
        <v>GEOL 4408</v>
      </c>
      <c r="B1450" s="37" t="s">
        <v>3193</v>
      </c>
      <c r="C1450" s="31">
        <v>4408</v>
      </c>
      <c r="D1450" s="31">
        <v>4006010002</v>
      </c>
      <c r="E1450" s="31" t="s">
        <v>7897</v>
      </c>
      <c r="F1450" s="30">
        <v>4</v>
      </c>
      <c r="G1450" s="29">
        <v>4</v>
      </c>
      <c r="H1450" s="29" t="s">
        <v>6667</v>
      </c>
      <c r="I1450" s="28">
        <v>41736</v>
      </c>
    </row>
    <row r="1451" spans="1:9" x14ac:dyDescent="0.25">
      <c r="A1451" s="23" t="str">
        <f>Table13[[#This Row],[Rubric]]&amp;" "&amp;Table13[[#This Row],[Number]]</f>
        <v>GEOL 4471</v>
      </c>
      <c r="B1451" s="37" t="s">
        <v>3193</v>
      </c>
      <c r="C1451" s="31">
        <v>4471</v>
      </c>
      <c r="D1451" s="31">
        <v>4006010002</v>
      </c>
      <c r="E1451" s="31" t="s">
        <v>7898</v>
      </c>
      <c r="F1451" s="30">
        <v>4</v>
      </c>
      <c r="G1451" s="29">
        <v>4</v>
      </c>
      <c r="H1451" s="29" t="s">
        <v>6667</v>
      </c>
      <c r="I1451" s="28">
        <v>41736</v>
      </c>
    </row>
    <row r="1452" spans="1:9" x14ac:dyDescent="0.25">
      <c r="A1452" s="23" t="str">
        <f>Table13[[#This Row],[Rubric]]&amp;" "&amp;Table13[[#This Row],[Number]]</f>
        <v>GEOL 5301</v>
      </c>
      <c r="B1452" s="37" t="s">
        <v>3193</v>
      </c>
      <c r="C1452" s="31">
        <v>5301</v>
      </c>
      <c r="D1452" s="31">
        <v>4006010002</v>
      </c>
      <c r="E1452" s="31" t="s">
        <v>7899</v>
      </c>
      <c r="F1452" s="30">
        <v>3</v>
      </c>
      <c r="G1452" s="29">
        <v>5</v>
      </c>
      <c r="H1452" s="29" t="s">
        <v>6667</v>
      </c>
      <c r="I1452" s="28">
        <v>41736</v>
      </c>
    </row>
    <row r="1453" spans="1:9" x14ac:dyDescent="0.25">
      <c r="A1453" s="23" t="str">
        <f>Table13[[#This Row],[Rubric]]&amp;" "&amp;Table13[[#This Row],[Number]]</f>
        <v>GEOL 6301</v>
      </c>
      <c r="B1453" s="37" t="s">
        <v>3193</v>
      </c>
      <c r="C1453" s="31">
        <v>6301</v>
      </c>
      <c r="D1453" s="31">
        <v>4006010002</v>
      </c>
      <c r="E1453" s="31" t="s">
        <v>7900</v>
      </c>
      <c r="F1453" s="30">
        <v>3</v>
      </c>
      <c r="G1453" s="29">
        <v>5</v>
      </c>
      <c r="H1453" s="29" t="s">
        <v>6667</v>
      </c>
      <c r="I1453" s="28">
        <v>41736</v>
      </c>
    </row>
    <row r="1454" spans="1:9" x14ac:dyDescent="0.25">
      <c r="A1454" s="23" t="str">
        <f>Table13[[#This Row],[Rubric]]&amp;" "&amp;Table13[[#This Row],[Number]]</f>
        <v>GEOL 6410</v>
      </c>
      <c r="B1454" s="37" t="s">
        <v>3193</v>
      </c>
      <c r="C1454" s="31">
        <v>6410</v>
      </c>
      <c r="D1454" s="31">
        <v>4005010002</v>
      </c>
      <c r="E1454" s="31" t="s">
        <v>7901</v>
      </c>
      <c r="F1454" s="30">
        <v>4</v>
      </c>
      <c r="G1454" s="29">
        <v>5</v>
      </c>
      <c r="H1454" s="29" t="s">
        <v>6667</v>
      </c>
      <c r="I1454" s="28">
        <v>41736</v>
      </c>
    </row>
    <row r="1455" spans="1:9" x14ac:dyDescent="0.25">
      <c r="A1455" s="23" t="str">
        <f>Table13[[#This Row],[Rubric]]&amp;" "&amp;Table13[[#This Row],[Number]]</f>
        <v>GERM 1331</v>
      </c>
      <c r="B1455" s="37" t="s">
        <v>3251</v>
      </c>
      <c r="C1455" s="31">
        <v>1331</v>
      </c>
      <c r="D1455" s="31">
        <v>1605010001</v>
      </c>
      <c r="E1455" s="31" t="s">
        <v>3255</v>
      </c>
      <c r="F1455" s="30">
        <v>3</v>
      </c>
      <c r="G1455" s="29">
        <v>1</v>
      </c>
      <c r="H1455" s="29" t="s">
        <v>6667</v>
      </c>
      <c r="I1455" s="28">
        <v>41736</v>
      </c>
    </row>
    <row r="1456" spans="1:9" x14ac:dyDescent="0.25">
      <c r="A1456" s="23" t="str">
        <f>Table13[[#This Row],[Rubric]]&amp;" "&amp;Table13[[#This Row],[Number]]</f>
        <v>GERM 1332</v>
      </c>
      <c r="B1456" s="37" t="s">
        <v>3251</v>
      </c>
      <c r="C1456" s="31">
        <v>1332</v>
      </c>
      <c r="D1456" s="31">
        <v>1605010001</v>
      </c>
      <c r="E1456" s="31" t="s">
        <v>3259</v>
      </c>
      <c r="F1456" s="30">
        <v>3</v>
      </c>
      <c r="G1456" s="29">
        <v>1</v>
      </c>
      <c r="H1456" s="29" t="s">
        <v>6667</v>
      </c>
      <c r="I1456" s="28">
        <v>41736</v>
      </c>
    </row>
    <row r="1457" spans="1:9" x14ac:dyDescent="0.25">
      <c r="A1457" s="23" t="str">
        <f>Table13[[#This Row],[Rubric]]&amp;" "&amp;Table13[[#This Row],[Number]]</f>
        <v>GERM 2331</v>
      </c>
      <c r="B1457" s="37" t="s">
        <v>3251</v>
      </c>
      <c r="C1457" s="31">
        <v>2331</v>
      </c>
      <c r="D1457" s="31">
        <v>1605010001</v>
      </c>
      <c r="E1457" s="31" t="s">
        <v>3263</v>
      </c>
      <c r="F1457" s="30">
        <v>3</v>
      </c>
      <c r="G1457" s="29">
        <v>2</v>
      </c>
      <c r="H1457" s="29" t="s">
        <v>6667</v>
      </c>
      <c r="I1457" s="28">
        <v>41736</v>
      </c>
    </row>
    <row r="1458" spans="1:9" x14ac:dyDescent="0.25">
      <c r="A1458" s="23" t="str">
        <f>Table13[[#This Row],[Rubric]]&amp;" "&amp;Table13[[#This Row],[Number]]</f>
        <v>GERM 2332</v>
      </c>
      <c r="B1458" s="37" t="s">
        <v>3251</v>
      </c>
      <c r="C1458" s="31">
        <v>2332</v>
      </c>
      <c r="D1458" s="31">
        <v>1605010001</v>
      </c>
      <c r="E1458" s="31" t="s">
        <v>3267</v>
      </c>
      <c r="F1458" s="30">
        <v>3</v>
      </c>
      <c r="G1458" s="29">
        <v>2</v>
      </c>
      <c r="H1458" s="29" t="s">
        <v>6667</v>
      </c>
      <c r="I1458" s="28">
        <v>41736</v>
      </c>
    </row>
    <row r="1459" spans="1:9" x14ac:dyDescent="0.25">
      <c r="A1459" s="23" t="str">
        <f>Table13[[#This Row],[Rubric]]&amp;" "&amp;Table13[[#This Row],[Number]]</f>
        <v>GSSL 5300</v>
      </c>
      <c r="B1459" s="37" t="s">
        <v>7902</v>
      </c>
      <c r="C1459" s="31">
        <v>5300</v>
      </c>
      <c r="D1459" s="31">
        <v>4301120001</v>
      </c>
      <c r="E1459" s="31" t="s">
        <v>7903</v>
      </c>
      <c r="F1459" s="30">
        <v>3</v>
      </c>
      <c r="G1459" s="29">
        <v>5</v>
      </c>
      <c r="H1459" s="29" t="s">
        <v>6667</v>
      </c>
      <c r="I1459" s="28">
        <v>41736</v>
      </c>
    </row>
    <row r="1460" spans="1:9" x14ac:dyDescent="0.25">
      <c r="A1460" s="23" t="str">
        <f>Table13[[#This Row],[Rubric]]&amp;" "&amp;Table13[[#This Row],[Number]]</f>
        <v>GSSL 5305</v>
      </c>
      <c r="B1460" s="37" t="s">
        <v>7902</v>
      </c>
      <c r="C1460" s="31">
        <v>5305</v>
      </c>
      <c r="D1460" s="31">
        <v>4301120001</v>
      </c>
      <c r="E1460" s="31" t="s">
        <v>7904</v>
      </c>
      <c r="F1460" s="30">
        <v>3</v>
      </c>
      <c r="G1460" s="29">
        <v>5</v>
      </c>
      <c r="H1460" s="29" t="s">
        <v>6667</v>
      </c>
      <c r="I1460" s="28">
        <v>41736</v>
      </c>
    </row>
    <row r="1461" spans="1:9" x14ac:dyDescent="0.25">
      <c r="A1461" s="23" t="str">
        <f>Table13[[#This Row],[Rubric]]&amp;" "&amp;Table13[[#This Row],[Number]]</f>
        <v>GSSL 5320</v>
      </c>
      <c r="B1461" s="37" t="s">
        <v>7902</v>
      </c>
      <c r="C1461" s="31">
        <v>5320</v>
      </c>
      <c r="D1461" s="31">
        <v>4301120001</v>
      </c>
      <c r="E1461" s="31" t="s">
        <v>7905</v>
      </c>
      <c r="F1461" s="30">
        <v>3</v>
      </c>
      <c r="G1461" s="29">
        <v>5</v>
      </c>
      <c r="H1461" s="29" t="s">
        <v>6667</v>
      </c>
      <c r="I1461" s="28">
        <v>41736</v>
      </c>
    </row>
    <row r="1462" spans="1:9" x14ac:dyDescent="0.25">
      <c r="A1462" s="23" t="str">
        <f>Table13[[#This Row],[Rubric]]&amp;" "&amp;Table13[[#This Row],[Number]]</f>
        <v>GSSL 5330</v>
      </c>
      <c r="B1462" s="37" t="s">
        <v>7902</v>
      </c>
      <c r="C1462" s="31">
        <v>5330</v>
      </c>
      <c r="D1462" s="31">
        <v>4301120001</v>
      </c>
      <c r="E1462" s="31" t="s">
        <v>7906</v>
      </c>
      <c r="F1462" s="30">
        <v>3</v>
      </c>
      <c r="G1462" s="29">
        <v>5</v>
      </c>
      <c r="H1462" s="29" t="s">
        <v>6667</v>
      </c>
      <c r="I1462" s="28">
        <v>41736</v>
      </c>
    </row>
    <row r="1463" spans="1:9" x14ac:dyDescent="0.25">
      <c r="A1463" s="23" t="str">
        <f>Table13[[#This Row],[Rubric]]&amp;" "&amp;Table13[[#This Row],[Number]]</f>
        <v>GSSL 5397</v>
      </c>
      <c r="B1463" s="37" t="s">
        <v>7902</v>
      </c>
      <c r="C1463" s="31">
        <v>5397</v>
      </c>
      <c r="D1463" s="31">
        <v>4301120001</v>
      </c>
      <c r="E1463" s="31" t="s">
        <v>1443</v>
      </c>
      <c r="F1463" s="30">
        <v>3</v>
      </c>
      <c r="G1463" s="29">
        <v>5</v>
      </c>
      <c r="H1463" s="29" t="s">
        <v>6702</v>
      </c>
      <c r="I1463" s="28">
        <v>41736</v>
      </c>
    </row>
    <row r="1464" spans="1:9" x14ac:dyDescent="0.25">
      <c r="A1464" s="23" t="str">
        <f>Table13[[#This Row],[Rubric]]&amp;" "&amp;Table13[[#This Row],[Number]]</f>
        <v>GSSL 5398</v>
      </c>
      <c r="B1464" s="37" t="s">
        <v>7902</v>
      </c>
      <c r="C1464" s="31">
        <v>5398</v>
      </c>
      <c r="D1464" s="31">
        <v>4301120001</v>
      </c>
      <c r="E1464" s="31" t="s">
        <v>166</v>
      </c>
      <c r="F1464" s="30">
        <v>3</v>
      </c>
      <c r="G1464" s="29">
        <v>5</v>
      </c>
      <c r="H1464" s="29" t="s">
        <v>6702</v>
      </c>
      <c r="I1464" s="28">
        <v>41736</v>
      </c>
    </row>
    <row r="1465" spans="1:9" x14ac:dyDescent="0.25">
      <c r="A1465" s="23" t="str">
        <f>Table13[[#This Row],[Rubric]]&amp;" "&amp;Table13[[#This Row],[Number]]</f>
        <v>GSSL 5399</v>
      </c>
      <c r="B1465" s="37" t="s">
        <v>7902</v>
      </c>
      <c r="C1465" s="31">
        <v>5399</v>
      </c>
      <c r="D1465" s="31">
        <v>4301120001</v>
      </c>
      <c r="E1465" s="31" t="s">
        <v>7907</v>
      </c>
      <c r="F1465" s="30">
        <v>3</v>
      </c>
      <c r="G1465" s="29">
        <v>5</v>
      </c>
      <c r="H1465" s="29" t="s">
        <v>6702</v>
      </c>
      <c r="I1465" s="28">
        <v>41736</v>
      </c>
    </row>
    <row r="1466" spans="1:9" x14ac:dyDescent="0.25">
      <c r="A1466" s="23" t="str">
        <f>Table13[[#This Row],[Rubric]]&amp;" "&amp;Table13[[#This Row],[Number]]</f>
        <v>GSST 3300</v>
      </c>
      <c r="B1466" s="37" t="s">
        <v>3268</v>
      </c>
      <c r="C1466" s="31">
        <v>3300</v>
      </c>
      <c r="D1466" s="31">
        <v>4301120001</v>
      </c>
      <c r="E1466" s="31" t="s">
        <v>7903</v>
      </c>
      <c r="F1466" s="30">
        <v>3</v>
      </c>
      <c r="G1466" s="29">
        <v>3</v>
      </c>
      <c r="H1466" s="29" t="s">
        <v>6667</v>
      </c>
      <c r="I1466" s="28">
        <v>41736</v>
      </c>
    </row>
    <row r="1467" spans="1:9" x14ac:dyDescent="0.25">
      <c r="A1467" s="23" t="str">
        <f>Table13[[#This Row],[Rubric]]&amp;" "&amp;Table13[[#This Row],[Number]]</f>
        <v>GSST 3305</v>
      </c>
      <c r="B1467" s="37" t="s">
        <v>3268</v>
      </c>
      <c r="C1467" s="31">
        <v>3305</v>
      </c>
      <c r="D1467" s="31">
        <v>4301120001</v>
      </c>
      <c r="E1467" s="31" t="s">
        <v>7904</v>
      </c>
      <c r="F1467" s="30">
        <v>3</v>
      </c>
      <c r="G1467" s="29">
        <v>3</v>
      </c>
      <c r="H1467" s="29" t="s">
        <v>6667</v>
      </c>
      <c r="I1467" s="28">
        <v>41789</v>
      </c>
    </row>
    <row r="1468" spans="1:9" x14ac:dyDescent="0.25">
      <c r="A1468" s="23" t="str">
        <f>Table13[[#This Row],[Rubric]]&amp;" "&amp;Table13[[#This Row],[Number]]</f>
        <v>GSST 3320</v>
      </c>
      <c r="B1468" s="37" t="s">
        <v>3268</v>
      </c>
      <c r="C1468" s="31">
        <v>3320</v>
      </c>
      <c r="D1468" s="31">
        <v>4301120001</v>
      </c>
      <c r="E1468" s="31" t="s">
        <v>7905</v>
      </c>
      <c r="F1468" s="30">
        <v>3</v>
      </c>
      <c r="G1468" s="29">
        <v>3</v>
      </c>
      <c r="H1468" s="29" t="s">
        <v>6667</v>
      </c>
      <c r="I1468" s="28">
        <v>41736</v>
      </c>
    </row>
    <row r="1469" spans="1:9" x14ac:dyDescent="0.25">
      <c r="A1469" s="23" t="str">
        <f>Table13[[#This Row],[Rubric]]&amp;" "&amp;Table13[[#This Row],[Number]]</f>
        <v>GSST 3397</v>
      </c>
      <c r="B1469" s="37" t="s">
        <v>3268</v>
      </c>
      <c r="C1469" s="31">
        <v>3397</v>
      </c>
      <c r="D1469" s="31">
        <v>4301120001</v>
      </c>
      <c r="E1469" s="31" t="s">
        <v>1443</v>
      </c>
      <c r="F1469" s="30">
        <v>3</v>
      </c>
      <c r="G1469" s="29">
        <v>3</v>
      </c>
      <c r="H1469" s="29" t="s">
        <v>6702</v>
      </c>
      <c r="I1469" s="28">
        <v>41736</v>
      </c>
    </row>
    <row r="1470" spans="1:9" x14ac:dyDescent="0.25">
      <c r="A1470" s="23" t="str">
        <f>Table13[[#This Row],[Rubric]]&amp;" "&amp;Table13[[#This Row],[Number]]</f>
        <v>GSST 3398</v>
      </c>
      <c r="B1470" s="37" t="s">
        <v>3268</v>
      </c>
      <c r="C1470" s="31">
        <v>3398</v>
      </c>
      <c r="D1470" s="31">
        <v>4301120001</v>
      </c>
      <c r="E1470" s="31" t="s">
        <v>166</v>
      </c>
      <c r="F1470" s="30">
        <v>3</v>
      </c>
      <c r="G1470" s="29">
        <v>3</v>
      </c>
      <c r="H1470" s="29" t="s">
        <v>6702</v>
      </c>
      <c r="I1470" s="28">
        <v>41736</v>
      </c>
    </row>
    <row r="1471" spans="1:9" x14ac:dyDescent="0.25">
      <c r="A1471" s="23" t="str">
        <f>Table13[[#This Row],[Rubric]]&amp;" "&amp;Table13[[#This Row],[Number]]</f>
        <v>GSST 3399</v>
      </c>
      <c r="B1471" s="37" t="s">
        <v>3268</v>
      </c>
      <c r="C1471" s="31">
        <v>3399</v>
      </c>
      <c r="D1471" s="31">
        <v>4301120001</v>
      </c>
      <c r="E1471" s="31" t="s">
        <v>5369</v>
      </c>
      <c r="F1471" s="30">
        <v>3</v>
      </c>
      <c r="G1471" s="29">
        <v>3</v>
      </c>
      <c r="H1471" s="29" t="s">
        <v>6702</v>
      </c>
      <c r="I1471" s="28">
        <v>41789</v>
      </c>
    </row>
    <row r="1472" spans="1:9" x14ac:dyDescent="0.25">
      <c r="A1472" s="23" t="str">
        <f>Table13[[#This Row],[Rubric]]&amp;" "&amp;Table13[[#This Row],[Number]]</f>
        <v>GSST 4330</v>
      </c>
      <c r="B1472" s="37" t="s">
        <v>3268</v>
      </c>
      <c r="C1472" s="31">
        <v>4330</v>
      </c>
      <c r="D1472" s="31">
        <v>4301120001</v>
      </c>
      <c r="E1472" s="31" t="s">
        <v>7906</v>
      </c>
      <c r="F1472" s="30">
        <v>3</v>
      </c>
      <c r="G1472" s="29">
        <v>4</v>
      </c>
      <c r="H1472" s="29" t="s">
        <v>6667</v>
      </c>
      <c r="I1472" s="28">
        <v>41736</v>
      </c>
    </row>
    <row r="1473" spans="1:9" x14ac:dyDescent="0.25">
      <c r="A1473" s="23" t="str">
        <f>Table13[[#This Row],[Rubric]]&amp;" "&amp;Table13[[#This Row],[Number]]</f>
        <v>HIST 2313</v>
      </c>
      <c r="B1473" s="37" t="s">
        <v>3279</v>
      </c>
      <c r="C1473" s="31">
        <v>2313</v>
      </c>
      <c r="D1473" s="31">
        <v>5401010001</v>
      </c>
      <c r="E1473" s="31" t="s">
        <v>7908</v>
      </c>
      <c r="F1473" s="30">
        <v>3</v>
      </c>
      <c r="G1473" s="29">
        <v>2</v>
      </c>
      <c r="H1473" s="29" t="s">
        <v>6667</v>
      </c>
      <c r="I1473" s="28">
        <v>41736</v>
      </c>
    </row>
    <row r="1474" spans="1:9" x14ac:dyDescent="0.25">
      <c r="A1474" s="23" t="str">
        <f>Table13[[#This Row],[Rubric]]&amp;" "&amp;Table13[[#This Row],[Number]]</f>
        <v>HIST 2314</v>
      </c>
      <c r="B1474" s="37" t="s">
        <v>3279</v>
      </c>
      <c r="C1474" s="31">
        <v>2314</v>
      </c>
      <c r="D1474" s="31">
        <v>5401010001</v>
      </c>
      <c r="E1474" s="31" t="s">
        <v>7909</v>
      </c>
      <c r="F1474" s="30">
        <v>3</v>
      </c>
      <c r="G1474" s="29">
        <v>2</v>
      </c>
      <c r="H1474" s="29" t="s">
        <v>6667</v>
      </c>
      <c r="I1474" s="28">
        <v>41736</v>
      </c>
    </row>
    <row r="1475" spans="1:9" x14ac:dyDescent="0.25">
      <c r="A1475" s="23" t="str">
        <f>Table13[[#This Row],[Rubric]]&amp;" "&amp;Table13[[#This Row],[Number]]</f>
        <v>HIST 2331</v>
      </c>
      <c r="B1475" s="37" t="s">
        <v>3279</v>
      </c>
      <c r="C1475" s="31">
        <v>2331</v>
      </c>
      <c r="D1475" s="31">
        <v>5401010001</v>
      </c>
      <c r="E1475" s="31" t="s">
        <v>7910</v>
      </c>
      <c r="F1475" s="30">
        <v>3</v>
      </c>
      <c r="G1475" s="29">
        <v>2</v>
      </c>
      <c r="H1475" s="29" t="s">
        <v>6667</v>
      </c>
      <c r="I1475" s="28">
        <v>41736</v>
      </c>
    </row>
    <row r="1476" spans="1:9" x14ac:dyDescent="0.25">
      <c r="A1476" s="23" t="str">
        <f>Table13[[#This Row],[Rubric]]&amp;" "&amp;Table13[[#This Row],[Number]]</f>
        <v>HIST 2332</v>
      </c>
      <c r="B1476" s="37" t="s">
        <v>3279</v>
      </c>
      <c r="C1476" s="31">
        <v>2332</v>
      </c>
      <c r="D1476" s="31">
        <v>5401010001</v>
      </c>
      <c r="E1476" s="31" t="s">
        <v>7911</v>
      </c>
      <c r="F1476" s="30">
        <v>3</v>
      </c>
      <c r="G1476" s="29">
        <v>2</v>
      </c>
      <c r="H1476" s="29" t="s">
        <v>6667</v>
      </c>
      <c r="I1476" s="28">
        <v>41736</v>
      </c>
    </row>
    <row r="1477" spans="1:9" x14ac:dyDescent="0.25">
      <c r="A1477" s="23" t="str">
        <f>Table13[[#This Row],[Rubric]]&amp;" "&amp;Table13[[#This Row],[Number]]</f>
        <v>HIST 2387</v>
      </c>
      <c r="B1477" s="37" t="s">
        <v>3279</v>
      </c>
      <c r="C1477" s="31">
        <v>2387</v>
      </c>
      <c r="D1477" s="31">
        <v>5401010001</v>
      </c>
      <c r="E1477" s="31" t="s">
        <v>7912</v>
      </c>
      <c r="F1477" s="30">
        <v>3</v>
      </c>
      <c r="G1477" s="29">
        <v>2</v>
      </c>
      <c r="H1477" s="29" t="s">
        <v>6667</v>
      </c>
      <c r="I1477" s="28">
        <v>41736</v>
      </c>
    </row>
    <row r="1478" spans="1:9" x14ac:dyDescent="0.25">
      <c r="A1478" s="23" t="str">
        <f>Table13[[#This Row],[Rubric]]&amp;" "&amp;Table13[[#This Row],[Number]]</f>
        <v>HIST 2388</v>
      </c>
      <c r="B1478" s="37" t="s">
        <v>3279</v>
      </c>
      <c r="C1478" s="31">
        <v>2388</v>
      </c>
      <c r="D1478" s="31">
        <v>5401010001</v>
      </c>
      <c r="E1478" s="31" t="s">
        <v>7913</v>
      </c>
      <c r="F1478" s="30">
        <v>3</v>
      </c>
      <c r="G1478" s="29">
        <v>2</v>
      </c>
      <c r="H1478" s="29" t="s">
        <v>6667</v>
      </c>
      <c r="I1478" s="28">
        <v>41736</v>
      </c>
    </row>
    <row r="1479" spans="1:9" x14ac:dyDescent="0.25">
      <c r="A1479" s="23" t="str">
        <f>Table13[[#This Row],[Rubric]]&amp;" "&amp;Table13[[#This Row],[Number]]</f>
        <v>HIST 3301</v>
      </c>
      <c r="B1479" s="37" t="s">
        <v>3279</v>
      </c>
      <c r="C1479" s="31">
        <v>3301</v>
      </c>
      <c r="D1479" s="31">
        <v>5401010001</v>
      </c>
      <c r="E1479" s="31" t="s">
        <v>7914</v>
      </c>
      <c r="F1479" s="30">
        <v>3</v>
      </c>
      <c r="G1479" s="29">
        <v>3</v>
      </c>
      <c r="H1479" s="29" t="s">
        <v>6667</v>
      </c>
      <c r="I1479" s="28">
        <v>41736</v>
      </c>
    </row>
    <row r="1480" spans="1:9" x14ac:dyDescent="0.25">
      <c r="A1480" s="23" t="str">
        <f>Table13[[#This Row],[Rubric]]&amp;" "&amp;Table13[[#This Row],[Number]]</f>
        <v>HIST 3302</v>
      </c>
      <c r="B1480" s="37" t="s">
        <v>3279</v>
      </c>
      <c r="C1480" s="31">
        <v>3302</v>
      </c>
      <c r="D1480" s="31">
        <v>5401010001</v>
      </c>
      <c r="E1480" s="31" t="s">
        <v>7915</v>
      </c>
      <c r="F1480" s="30">
        <v>3</v>
      </c>
      <c r="G1480" s="29">
        <v>3</v>
      </c>
      <c r="H1480" s="29" t="s">
        <v>6667</v>
      </c>
      <c r="I1480" s="28">
        <v>41736</v>
      </c>
    </row>
    <row r="1481" spans="1:9" x14ac:dyDescent="0.25">
      <c r="A1481" s="23" t="str">
        <f>Table13[[#This Row],[Rubric]]&amp;" "&amp;Table13[[#This Row],[Number]]</f>
        <v>HIST 3303</v>
      </c>
      <c r="B1481" s="37" t="s">
        <v>3279</v>
      </c>
      <c r="C1481" s="31">
        <v>3303</v>
      </c>
      <c r="D1481" s="31">
        <v>5401010001</v>
      </c>
      <c r="E1481" s="31" t="s">
        <v>7916</v>
      </c>
      <c r="F1481" s="30">
        <v>3</v>
      </c>
      <c r="G1481" s="29">
        <v>3</v>
      </c>
      <c r="H1481" s="29" t="s">
        <v>6667</v>
      </c>
      <c r="I1481" s="28">
        <v>41736</v>
      </c>
    </row>
    <row r="1482" spans="1:9" x14ac:dyDescent="0.25">
      <c r="A1482" s="23" t="str">
        <f>Table13[[#This Row],[Rubric]]&amp;" "&amp;Table13[[#This Row],[Number]]</f>
        <v>HIST 3304</v>
      </c>
      <c r="B1482" s="37" t="s">
        <v>3279</v>
      </c>
      <c r="C1482" s="31">
        <v>3304</v>
      </c>
      <c r="D1482" s="31">
        <v>502020001</v>
      </c>
      <c r="E1482" s="31" t="s">
        <v>6697</v>
      </c>
      <c r="F1482" s="30">
        <v>3</v>
      </c>
      <c r="G1482" s="29">
        <v>3</v>
      </c>
      <c r="H1482" s="29" t="s">
        <v>6667</v>
      </c>
      <c r="I1482" s="28">
        <v>41736</v>
      </c>
    </row>
    <row r="1483" spans="1:9" x14ac:dyDescent="0.25">
      <c r="A1483" s="23" t="str">
        <f>Table13[[#This Row],[Rubric]]&amp;" "&amp;Table13[[#This Row],[Number]]</f>
        <v>HIST 3305</v>
      </c>
      <c r="B1483" s="37" t="s">
        <v>3279</v>
      </c>
      <c r="C1483" s="31">
        <v>3305</v>
      </c>
      <c r="D1483" s="31">
        <v>4503010001</v>
      </c>
      <c r="E1483" s="31" t="s">
        <v>6733</v>
      </c>
      <c r="F1483" s="30">
        <v>3</v>
      </c>
      <c r="G1483" s="29">
        <v>3</v>
      </c>
      <c r="H1483" s="29" t="s">
        <v>6667</v>
      </c>
      <c r="I1483" s="28">
        <v>41736</v>
      </c>
    </row>
    <row r="1484" spans="1:9" x14ac:dyDescent="0.25">
      <c r="A1484" s="23" t="str">
        <f>Table13[[#This Row],[Rubric]]&amp;" "&amp;Table13[[#This Row],[Number]]</f>
        <v>HIST 3310</v>
      </c>
      <c r="B1484" s="37" t="s">
        <v>3279</v>
      </c>
      <c r="C1484" s="31">
        <v>3310</v>
      </c>
      <c r="D1484" s="31">
        <v>5401990101</v>
      </c>
      <c r="E1484" s="31" t="s">
        <v>7917</v>
      </c>
      <c r="F1484" s="30">
        <v>3</v>
      </c>
      <c r="G1484" s="29">
        <v>3</v>
      </c>
      <c r="H1484" s="29" t="s">
        <v>6667</v>
      </c>
      <c r="I1484" s="28">
        <v>41736</v>
      </c>
    </row>
    <row r="1485" spans="1:9" x14ac:dyDescent="0.25">
      <c r="A1485" s="23" t="str">
        <f>Table13[[#This Row],[Rubric]]&amp;" "&amp;Table13[[#This Row],[Number]]</f>
        <v>HIST 3313</v>
      </c>
      <c r="B1485" s="37" t="s">
        <v>3279</v>
      </c>
      <c r="C1485" s="31">
        <v>3313</v>
      </c>
      <c r="D1485" s="31">
        <v>5401010001</v>
      </c>
      <c r="E1485" s="31" t="s">
        <v>7918</v>
      </c>
      <c r="F1485" s="30">
        <v>3</v>
      </c>
      <c r="G1485" s="29">
        <v>3</v>
      </c>
      <c r="H1485" s="29" t="s">
        <v>6667</v>
      </c>
      <c r="I1485" s="28">
        <v>41736</v>
      </c>
    </row>
    <row r="1486" spans="1:9" x14ac:dyDescent="0.25">
      <c r="A1486" s="23" t="str">
        <f>Table13[[#This Row],[Rubric]]&amp;" "&amp;Table13[[#This Row],[Number]]</f>
        <v>HIST 3324</v>
      </c>
      <c r="B1486" s="37" t="s">
        <v>3279</v>
      </c>
      <c r="C1486" s="31">
        <v>3324</v>
      </c>
      <c r="D1486" s="31">
        <v>5401020001</v>
      </c>
      <c r="E1486" s="31" t="s">
        <v>7919</v>
      </c>
      <c r="F1486" s="30">
        <v>3</v>
      </c>
      <c r="G1486" s="29">
        <v>3</v>
      </c>
      <c r="H1486" s="29" t="s">
        <v>6667</v>
      </c>
      <c r="I1486" s="28">
        <v>41736</v>
      </c>
    </row>
    <row r="1487" spans="1:9" x14ac:dyDescent="0.25">
      <c r="A1487" s="23" t="str">
        <f>Table13[[#This Row],[Rubric]]&amp;" "&amp;Table13[[#This Row],[Number]]</f>
        <v>HIST 3330</v>
      </c>
      <c r="B1487" s="37" t="s">
        <v>3279</v>
      </c>
      <c r="C1487" s="31">
        <v>3330</v>
      </c>
      <c r="D1487" s="31">
        <v>5401010001</v>
      </c>
      <c r="E1487" s="31" t="s">
        <v>7920</v>
      </c>
      <c r="F1487" s="30">
        <v>3</v>
      </c>
      <c r="G1487" s="29">
        <v>3</v>
      </c>
      <c r="H1487" s="29" t="s">
        <v>6667</v>
      </c>
      <c r="I1487" s="28">
        <v>41736</v>
      </c>
    </row>
    <row r="1488" spans="1:9" x14ac:dyDescent="0.25">
      <c r="A1488" s="23" t="str">
        <f>Table13[[#This Row],[Rubric]]&amp;" "&amp;Table13[[#This Row],[Number]]</f>
        <v>HIST 3331</v>
      </c>
      <c r="B1488" s="37" t="s">
        <v>3279</v>
      </c>
      <c r="C1488" s="31">
        <v>3331</v>
      </c>
      <c r="D1488" s="31">
        <v>5401990201</v>
      </c>
      <c r="E1488" s="31" t="s">
        <v>7921</v>
      </c>
      <c r="F1488" s="30">
        <v>3</v>
      </c>
      <c r="G1488" s="29">
        <v>3</v>
      </c>
      <c r="H1488" s="29" t="s">
        <v>6667</v>
      </c>
      <c r="I1488" s="28">
        <v>41736</v>
      </c>
    </row>
    <row r="1489" spans="1:9" x14ac:dyDescent="0.25">
      <c r="A1489" s="23" t="str">
        <f>Table13[[#This Row],[Rubric]]&amp;" "&amp;Table13[[#This Row],[Number]]</f>
        <v>HIST 3332</v>
      </c>
      <c r="B1489" s="37" t="s">
        <v>3279</v>
      </c>
      <c r="C1489" s="31">
        <v>3332</v>
      </c>
      <c r="D1489" s="31">
        <v>5401010001</v>
      </c>
      <c r="E1489" s="31" t="s">
        <v>7922</v>
      </c>
      <c r="F1489" s="30">
        <v>3</v>
      </c>
      <c r="G1489" s="29">
        <v>3</v>
      </c>
      <c r="H1489" s="29" t="s">
        <v>6667</v>
      </c>
      <c r="I1489" s="28">
        <v>41736</v>
      </c>
    </row>
    <row r="1490" spans="1:9" x14ac:dyDescent="0.25">
      <c r="A1490" s="23" t="str">
        <f>Table13[[#This Row],[Rubric]]&amp;" "&amp;Table13[[#This Row],[Number]]</f>
        <v>HIST 3333</v>
      </c>
      <c r="B1490" s="37" t="s">
        <v>3279</v>
      </c>
      <c r="C1490" s="31">
        <v>3333</v>
      </c>
      <c r="D1490" s="31">
        <v>5401010001</v>
      </c>
      <c r="E1490" s="31" t="s">
        <v>7923</v>
      </c>
      <c r="F1490" s="30">
        <v>3</v>
      </c>
      <c r="G1490" s="29">
        <v>3</v>
      </c>
      <c r="H1490" s="29" t="s">
        <v>6667</v>
      </c>
      <c r="I1490" s="28">
        <v>41736</v>
      </c>
    </row>
    <row r="1491" spans="1:9" x14ac:dyDescent="0.25">
      <c r="A1491" s="23" t="str">
        <f>Table13[[#This Row],[Rubric]]&amp;" "&amp;Table13[[#This Row],[Number]]</f>
        <v>HIST 3334</v>
      </c>
      <c r="B1491" s="37" t="s">
        <v>3279</v>
      </c>
      <c r="C1491" s="31">
        <v>3334</v>
      </c>
      <c r="D1491" s="31">
        <v>5401010001</v>
      </c>
      <c r="E1491" s="31" t="s">
        <v>7924</v>
      </c>
      <c r="F1491" s="30">
        <v>3</v>
      </c>
      <c r="G1491" s="29">
        <v>3</v>
      </c>
      <c r="H1491" s="29" t="s">
        <v>6667</v>
      </c>
      <c r="I1491" s="28">
        <v>41736</v>
      </c>
    </row>
    <row r="1492" spans="1:9" x14ac:dyDescent="0.25">
      <c r="A1492" s="23" t="str">
        <f>Table13[[#This Row],[Rubric]]&amp;" "&amp;Table13[[#This Row],[Number]]</f>
        <v>HIST 3335</v>
      </c>
      <c r="B1492" s="37" t="s">
        <v>3279</v>
      </c>
      <c r="C1492" s="31">
        <v>3335</v>
      </c>
      <c r="D1492" s="31">
        <v>5401010001</v>
      </c>
      <c r="E1492" s="31" t="s">
        <v>7925</v>
      </c>
      <c r="F1492" s="30">
        <v>3</v>
      </c>
      <c r="G1492" s="29">
        <v>3</v>
      </c>
      <c r="H1492" s="29" t="s">
        <v>6667</v>
      </c>
      <c r="I1492" s="28">
        <v>41736</v>
      </c>
    </row>
    <row r="1493" spans="1:9" x14ac:dyDescent="0.25">
      <c r="A1493" s="23" t="str">
        <f>Table13[[#This Row],[Rubric]]&amp;" "&amp;Table13[[#This Row],[Number]]</f>
        <v>HIST 3340</v>
      </c>
      <c r="B1493" s="37" t="s">
        <v>3279</v>
      </c>
      <c r="C1493" s="31">
        <v>3340</v>
      </c>
      <c r="D1493" s="31">
        <v>5401030001</v>
      </c>
      <c r="E1493" s="31" t="s">
        <v>7926</v>
      </c>
      <c r="F1493" s="30">
        <v>3</v>
      </c>
      <c r="G1493" s="29">
        <v>3</v>
      </c>
      <c r="H1493" s="29" t="s">
        <v>6667</v>
      </c>
      <c r="I1493" s="28">
        <v>41736</v>
      </c>
    </row>
    <row r="1494" spans="1:9" x14ac:dyDescent="0.25">
      <c r="A1494" s="23" t="str">
        <f>Table13[[#This Row],[Rubric]]&amp;" "&amp;Table13[[#This Row],[Number]]</f>
        <v>HIST 3341</v>
      </c>
      <c r="B1494" s="37" t="s">
        <v>3279</v>
      </c>
      <c r="C1494" s="31">
        <v>3341</v>
      </c>
      <c r="D1494" s="31">
        <v>5401010001</v>
      </c>
      <c r="E1494" s="31" t="s">
        <v>7927</v>
      </c>
      <c r="F1494" s="30">
        <v>3</v>
      </c>
      <c r="G1494" s="29">
        <v>3</v>
      </c>
      <c r="H1494" s="29" t="s">
        <v>6667</v>
      </c>
      <c r="I1494" s="28">
        <v>41736</v>
      </c>
    </row>
    <row r="1495" spans="1:9" x14ac:dyDescent="0.25">
      <c r="A1495" s="23" t="str">
        <f>Table13[[#This Row],[Rubric]]&amp;" "&amp;Table13[[#This Row],[Number]]</f>
        <v>HIST 3342</v>
      </c>
      <c r="B1495" s="37" t="s">
        <v>3279</v>
      </c>
      <c r="C1495" s="31">
        <v>3342</v>
      </c>
      <c r="D1495" s="31">
        <v>5401010001</v>
      </c>
      <c r="E1495" s="31" t="s">
        <v>7928</v>
      </c>
      <c r="F1495" s="30">
        <v>3</v>
      </c>
      <c r="G1495" s="29">
        <v>3</v>
      </c>
      <c r="H1495" s="29" t="s">
        <v>6667</v>
      </c>
      <c r="I1495" s="28">
        <v>41736</v>
      </c>
    </row>
    <row r="1496" spans="1:9" x14ac:dyDescent="0.25">
      <c r="A1496" s="23" t="str">
        <f>Table13[[#This Row],[Rubric]]&amp;" "&amp;Table13[[#This Row],[Number]]</f>
        <v>HIST 3343</v>
      </c>
      <c r="B1496" s="37" t="s">
        <v>3279</v>
      </c>
      <c r="C1496" s="31">
        <v>3343</v>
      </c>
      <c r="D1496" s="31">
        <v>5401010001</v>
      </c>
      <c r="E1496" s="31" t="s">
        <v>7929</v>
      </c>
      <c r="F1496" s="30">
        <v>3</v>
      </c>
      <c r="G1496" s="29">
        <v>3</v>
      </c>
      <c r="H1496" s="29" t="s">
        <v>6667</v>
      </c>
      <c r="I1496" s="28">
        <v>41736</v>
      </c>
    </row>
    <row r="1497" spans="1:9" x14ac:dyDescent="0.25">
      <c r="A1497" s="23" t="str">
        <f>Table13[[#This Row],[Rubric]]&amp;" "&amp;Table13[[#This Row],[Number]]</f>
        <v>HIST 3345</v>
      </c>
      <c r="B1497" s="37" t="s">
        <v>3279</v>
      </c>
      <c r="C1497" s="31">
        <v>3345</v>
      </c>
      <c r="D1497" s="31">
        <v>5401060001</v>
      </c>
      <c r="E1497" s="31" t="s">
        <v>7930</v>
      </c>
      <c r="F1497" s="30">
        <v>3</v>
      </c>
      <c r="G1497" s="29">
        <v>3</v>
      </c>
      <c r="H1497" s="29" t="s">
        <v>6667</v>
      </c>
      <c r="I1497" s="28">
        <v>41736</v>
      </c>
    </row>
    <row r="1498" spans="1:9" x14ac:dyDescent="0.25">
      <c r="A1498" s="23" t="str">
        <f>Table13[[#This Row],[Rubric]]&amp;" "&amp;Table13[[#This Row],[Number]]</f>
        <v>HIST 3346</v>
      </c>
      <c r="B1498" s="37" t="s">
        <v>3279</v>
      </c>
      <c r="C1498" s="31">
        <v>3346</v>
      </c>
      <c r="D1498" s="31">
        <v>5401060001</v>
      </c>
      <c r="E1498" s="31" t="s">
        <v>7931</v>
      </c>
      <c r="F1498" s="30">
        <v>3</v>
      </c>
      <c r="G1498" s="29">
        <v>3</v>
      </c>
      <c r="H1498" s="29" t="s">
        <v>6667</v>
      </c>
      <c r="I1498" s="28">
        <v>41736</v>
      </c>
    </row>
    <row r="1499" spans="1:9" x14ac:dyDescent="0.25">
      <c r="A1499" s="23" t="str">
        <f>Table13[[#This Row],[Rubric]]&amp;" "&amp;Table13[[#This Row],[Number]]</f>
        <v>HIST 3350</v>
      </c>
      <c r="B1499" s="37" t="s">
        <v>3279</v>
      </c>
      <c r="C1499" s="31">
        <v>3350</v>
      </c>
      <c r="D1499" s="31">
        <v>5401010001</v>
      </c>
      <c r="E1499" s="31" t="s">
        <v>7932</v>
      </c>
      <c r="F1499" s="30">
        <v>3</v>
      </c>
      <c r="G1499" s="29">
        <v>3</v>
      </c>
      <c r="H1499" s="29" t="s">
        <v>6667</v>
      </c>
      <c r="I1499" s="28">
        <v>41736</v>
      </c>
    </row>
    <row r="1500" spans="1:9" x14ac:dyDescent="0.25">
      <c r="A1500" s="23" t="str">
        <f>Table13[[#This Row],[Rubric]]&amp;" "&amp;Table13[[#This Row],[Number]]</f>
        <v>HIST 3353</v>
      </c>
      <c r="B1500" s="37" t="s">
        <v>3279</v>
      </c>
      <c r="C1500" s="31">
        <v>3353</v>
      </c>
      <c r="D1500" s="31">
        <v>5401020001</v>
      </c>
      <c r="E1500" s="31" t="s">
        <v>7933</v>
      </c>
      <c r="F1500" s="30">
        <v>3</v>
      </c>
      <c r="G1500" s="29">
        <v>3</v>
      </c>
      <c r="H1500" s="29" t="s">
        <v>6667</v>
      </c>
      <c r="I1500" s="28">
        <v>41736</v>
      </c>
    </row>
    <row r="1501" spans="1:9" x14ac:dyDescent="0.25">
      <c r="A1501" s="23" t="str">
        <f>Table13[[#This Row],[Rubric]]&amp;" "&amp;Table13[[#This Row],[Number]]</f>
        <v>HIST 3355</v>
      </c>
      <c r="B1501" s="37" t="s">
        <v>3279</v>
      </c>
      <c r="C1501" s="31">
        <v>3355</v>
      </c>
      <c r="D1501" s="31">
        <v>5401020001</v>
      </c>
      <c r="E1501" s="31" t="s">
        <v>7934</v>
      </c>
      <c r="F1501" s="30">
        <v>3</v>
      </c>
      <c r="G1501" s="29">
        <v>3</v>
      </c>
      <c r="H1501" s="29" t="s">
        <v>6667</v>
      </c>
      <c r="I1501" s="28">
        <v>41736</v>
      </c>
    </row>
    <row r="1502" spans="1:9" x14ac:dyDescent="0.25">
      <c r="A1502" s="23" t="str">
        <f>Table13[[#This Row],[Rubric]]&amp;" "&amp;Table13[[#This Row],[Number]]</f>
        <v>HIST 3360</v>
      </c>
      <c r="B1502" s="37" t="s">
        <v>3279</v>
      </c>
      <c r="C1502" s="31">
        <v>3360</v>
      </c>
      <c r="D1502" s="31">
        <v>5401020001</v>
      </c>
      <c r="E1502" s="31" t="s">
        <v>7935</v>
      </c>
      <c r="F1502" s="30">
        <v>3</v>
      </c>
      <c r="G1502" s="29">
        <v>3</v>
      </c>
      <c r="H1502" s="29" t="s">
        <v>6667</v>
      </c>
      <c r="I1502" s="28">
        <v>41736</v>
      </c>
    </row>
    <row r="1503" spans="1:9" x14ac:dyDescent="0.25">
      <c r="A1503" s="23" t="str">
        <f>Table13[[#This Row],[Rubric]]&amp;" "&amp;Table13[[#This Row],[Number]]</f>
        <v>HIST 3365</v>
      </c>
      <c r="B1503" s="37" t="s">
        <v>3279</v>
      </c>
      <c r="C1503" s="31">
        <v>3365</v>
      </c>
      <c r="D1503" s="31">
        <v>5401020001</v>
      </c>
      <c r="E1503" s="31" t="s">
        <v>7936</v>
      </c>
      <c r="F1503" s="30">
        <v>3</v>
      </c>
      <c r="G1503" s="29">
        <v>3</v>
      </c>
      <c r="H1503" s="29" t="s">
        <v>6667</v>
      </c>
      <c r="I1503" s="28">
        <v>41736</v>
      </c>
    </row>
    <row r="1504" spans="1:9" x14ac:dyDescent="0.25">
      <c r="A1504" s="23" t="str">
        <f>Table13[[#This Row],[Rubric]]&amp;" "&amp;Table13[[#This Row],[Number]]</f>
        <v>HIST 3367</v>
      </c>
      <c r="B1504" s="37" t="s">
        <v>3279</v>
      </c>
      <c r="C1504" s="31">
        <v>3367</v>
      </c>
      <c r="D1504" s="31">
        <v>5401020001</v>
      </c>
      <c r="E1504" s="31" t="s">
        <v>7937</v>
      </c>
      <c r="F1504" s="30">
        <v>3</v>
      </c>
      <c r="G1504" s="29">
        <v>3</v>
      </c>
      <c r="H1504" s="29" t="s">
        <v>6667</v>
      </c>
      <c r="I1504" s="28">
        <v>41736</v>
      </c>
    </row>
    <row r="1505" spans="1:9" x14ac:dyDescent="0.25">
      <c r="A1505" s="23" t="str">
        <f>Table13[[#This Row],[Rubric]]&amp;" "&amp;Table13[[#This Row],[Number]]</f>
        <v>HIST 3370</v>
      </c>
      <c r="B1505" s="37" t="s">
        <v>3279</v>
      </c>
      <c r="C1505" s="31">
        <v>3370</v>
      </c>
      <c r="D1505" s="31">
        <v>5401020001</v>
      </c>
      <c r="E1505" s="31" t="s">
        <v>7938</v>
      </c>
      <c r="F1505" s="30">
        <v>3</v>
      </c>
      <c r="G1505" s="29">
        <v>3</v>
      </c>
      <c r="H1505" s="29" t="s">
        <v>6667</v>
      </c>
      <c r="I1505" s="28">
        <v>41736</v>
      </c>
    </row>
    <row r="1506" spans="1:9" x14ac:dyDescent="0.25">
      <c r="A1506" s="23" t="str">
        <f>Table13[[#This Row],[Rubric]]&amp;" "&amp;Table13[[#This Row],[Number]]</f>
        <v>HIST 3373</v>
      </c>
      <c r="B1506" s="37" t="s">
        <v>3279</v>
      </c>
      <c r="C1506" s="31">
        <v>3373</v>
      </c>
      <c r="D1506" s="31">
        <v>5401010001</v>
      </c>
      <c r="E1506" s="31" t="s">
        <v>7939</v>
      </c>
      <c r="F1506" s="30">
        <v>3</v>
      </c>
      <c r="G1506" s="29">
        <v>3</v>
      </c>
      <c r="H1506" s="29" t="s">
        <v>6667</v>
      </c>
      <c r="I1506" s="28">
        <v>41736</v>
      </c>
    </row>
    <row r="1507" spans="1:9" x14ac:dyDescent="0.25">
      <c r="A1507" s="23" t="str">
        <f>Table13[[#This Row],[Rubric]]&amp;" "&amp;Table13[[#This Row],[Number]]</f>
        <v>HIST 3375</v>
      </c>
      <c r="B1507" s="37" t="s">
        <v>3279</v>
      </c>
      <c r="C1507" s="31">
        <v>3375</v>
      </c>
      <c r="D1507" s="31">
        <v>502070001</v>
      </c>
      <c r="E1507" s="31" t="s">
        <v>7940</v>
      </c>
      <c r="F1507" s="30">
        <v>3</v>
      </c>
      <c r="G1507" s="29">
        <v>3</v>
      </c>
      <c r="H1507" s="29" t="s">
        <v>6667</v>
      </c>
      <c r="I1507" s="28">
        <v>41736</v>
      </c>
    </row>
    <row r="1508" spans="1:9" x14ac:dyDescent="0.25">
      <c r="A1508" s="23" t="str">
        <f>Table13[[#This Row],[Rubric]]&amp;" "&amp;Table13[[#This Row],[Number]]</f>
        <v>HIST 3377</v>
      </c>
      <c r="B1508" s="37" t="s">
        <v>3279</v>
      </c>
      <c r="C1508" s="31">
        <v>3377</v>
      </c>
      <c r="D1508" s="31">
        <v>502070001</v>
      </c>
      <c r="E1508" s="31" t="s">
        <v>7941</v>
      </c>
      <c r="F1508" s="30">
        <v>3</v>
      </c>
      <c r="G1508" s="29">
        <v>3</v>
      </c>
      <c r="H1508" s="29" t="s">
        <v>6667</v>
      </c>
      <c r="I1508" s="28">
        <v>41736</v>
      </c>
    </row>
    <row r="1509" spans="1:9" x14ac:dyDescent="0.25">
      <c r="A1509" s="23" t="str">
        <f>Table13[[#This Row],[Rubric]]&amp;" "&amp;Table13[[#This Row],[Number]]</f>
        <v>HIST 3378</v>
      </c>
      <c r="B1509" s="37" t="s">
        <v>3279</v>
      </c>
      <c r="C1509" s="31">
        <v>3378</v>
      </c>
      <c r="D1509" s="31">
        <v>502070001</v>
      </c>
      <c r="E1509" s="31" t="s">
        <v>7942</v>
      </c>
      <c r="F1509" s="30">
        <v>3</v>
      </c>
      <c r="G1509" s="29">
        <v>3</v>
      </c>
      <c r="H1509" s="29" t="s">
        <v>6667</v>
      </c>
      <c r="I1509" s="28">
        <v>41736</v>
      </c>
    </row>
    <row r="1510" spans="1:9" x14ac:dyDescent="0.25">
      <c r="A1510" s="23" t="str">
        <f>Table13[[#This Row],[Rubric]]&amp;" "&amp;Table13[[#This Row],[Number]]</f>
        <v>HIST 3380</v>
      </c>
      <c r="B1510" s="37" t="s">
        <v>3279</v>
      </c>
      <c r="C1510" s="31">
        <v>3380</v>
      </c>
      <c r="D1510" s="31">
        <v>5401060001</v>
      </c>
      <c r="E1510" s="31" t="s">
        <v>7943</v>
      </c>
      <c r="F1510" s="30">
        <v>3</v>
      </c>
      <c r="G1510" s="29">
        <v>3</v>
      </c>
      <c r="H1510" s="29" t="s">
        <v>6667</v>
      </c>
      <c r="I1510" s="28">
        <v>41736</v>
      </c>
    </row>
    <row r="1511" spans="1:9" x14ac:dyDescent="0.25">
      <c r="A1511" s="23" t="str">
        <f>Table13[[#This Row],[Rubric]]&amp;" "&amp;Table13[[#This Row],[Number]]</f>
        <v>HIST 3381</v>
      </c>
      <c r="B1511" s="37" t="s">
        <v>3279</v>
      </c>
      <c r="C1511" s="31">
        <v>3381</v>
      </c>
      <c r="D1511" s="31">
        <v>5401020001</v>
      </c>
      <c r="E1511" s="31" t="s">
        <v>7944</v>
      </c>
      <c r="F1511" s="30">
        <v>3</v>
      </c>
      <c r="G1511" s="29">
        <v>3</v>
      </c>
      <c r="H1511" s="29" t="s">
        <v>6667</v>
      </c>
      <c r="I1511" s="28">
        <v>41736</v>
      </c>
    </row>
    <row r="1512" spans="1:9" x14ac:dyDescent="0.25">
      <c r="A1512" s="23" t="str">
        <f>Table13[[#This Row],[Rubric]]&amp;" "&amp;Table13[[#This Row],[Number]]</f>
        <v>HIST 3385</v>
      </c>
      <c r="B1512" s="37" t="s">
        <v>3279</v>
      </c>
      <c r="C1512" s="31">
        <v>3385</v>
      </c>
      <c r="D1512" s="31">
        <v>5401020001</v>
      </c>
      <c r="E1512" s="31" t="s">
        <v>7945</v>
      </c>
      <c r="F1512" s="30">
        <v>3</v>
      </c>
      <c r="G1512" s="29">
        <v>3</v>
      </c>
      <c r="H1512" s="29" t="s">
        <v>6667</v>
      </c>
      <c r="I1512" s="28">
        <v>41736</v>
      </c>
    </row>
    <row r="1513" spans="1:9" x14ac:dyDescent="0.25">
      <c r="A1513" s="23" t="str">
        <f>Table13[[#This Row],[Rubric]]&amp;" "&amp;Table13[[#This Row],[Number]]</f>
        <v>HIST 3390</v>
      </c>
      <c r="B1513" s="37" t="s">
        <v>3279</v>
      </c>
      <c r="C1513" s="31">
        <v>3390</v>
      </c>
      <c r="D1513" s="31">
        <v>5401030001</v>
      </c>
      <c r="E1513" s="31" t="s">
        <v>7946</v>
      </c>
      <c r="F1513" s="30">
        <v>3</v>
      </c>
      <c r="G1513" s="29">
        <v>3</v>
      </c>
      <c r="H1513" s="29" t="s">
        <v>6667</v>
      </c>
      <c r="I1513" s="28">
        <v>41736</v>
      </c>
    </row>
    <row r="1514" spans="1:9" x14ac:dyDescent="0.25">
      <c r="A1514" s="23" t="str">
        <f>Table13[[#This Row],[Rubric]]&amp;" "&amp;Table13[[#This Row],[Number]]</f>
        <v>HIST 3391</v>
      </c>
      <c r="B1514" s="37" t="s">
        <v>3279</v>
      </c>
      <c r="C1514" s="31">
        <v>3391</v>
      </c>
      <c r="D1514" s="31">
        <v>5401060001</v>
      </c>
      <c r="E1514" s="31" t="s">
        <v>7947</v>
      </c>
      <c r="F1514" s="30">
        <v>3</v>
      </c>
      <c r="G1514" s="29">
        <v>3</v>
      </c>
      <c r="H1514" s="29" t="s">
        <v>6667</v>
      </c>
      <c r="I1514" s="28">
        <v>41736</v>
      </c>
    </row>
    <row r="1515" spans="1:9" x14ac:dyDescent="0.25">
      <c r="A1515" s="23" t="str">
        <f>Table13[[#This Row],[Rubric]]&amp;" "&amp;Table13[[#This Row],[Number]]</f>
        <v>HIST 3392</v>
      </c>
      <c r="B1515" s="37" t="s">
        <v>3279</v>
      </c>
      <c r="C1515" s="31">
        <v>3392</v>
      </c>
      <c r="D1515" s="31">
        <v>5401060001</v>
      </c>
      <c r="E1515" s="31" t="s">
        <v>7948</v>
      </c>
      <c r="F1515" s="30">
        <v>3</v>
      </c>
      <c r="G1515" s="29">
        <v>3</v>
      </c>
      <c r="H1515" s="29" t="s">
        <v>6667</v>
      </c>
      <c r="I1515" s="28">
        <v>41736</v>
      </c>
    </row>
    <row r="1516" spans="1:9" x14ac:dyDescent="0.25">
      <c r="A1516" s="23" t="str">
        <f>Table13[[#This Row],[Rubric]]&amp;" "&amp;Table13[[#This Row],[Number]]</f>
        <v>HIST 4300</v>
      </c>
      <c r="B1516" s="37" t="s">
        <v>3279</v>
      </c>
      <c r="C1516" s="31">
        <v>4300</v>
      </c>
      <c r="D1516" s="31">
        <v>3000000001</v>
      </c>
      <c r="E1516" s="31" t="s">
        <v>6708</v>
      </c>
      <c r="F1516" s="30">
        <v>3</v>
      </c>
      <c r="G1516" s="29">
        <v>4</v>
      </c>
      <c r="H1516" s="29" t="s">
        <v>6702</v>
      </c>
      <c r="I1516" s="28">
        <v>41736</v>
      </c>
    </row>
    <row r="1517" spans="1:9" x14ac:dyDescent="0.25">
      <c r="A1517" s="23" t="str">
        <f>Table13[[#This Row],[Rubric]]&amp;" "&amp;Table13[[#This Row],[Number]]</f>
        <v>HIST 4303</v>
      </c>
      <c r="B1517" s="37" t="s">
        <v>3279</v>
      </c>
      <c r="C1517" s="31">
        <v>4303</v>
      </c>
      <c r="D1517" s="31">
        <v>5401010001</v>
      </c>
      <c r="E1517" s="31" t="s">
        <v>7949</v>
      </c>
      <c r="F1517" s="30">
        <v>3</v>
      </c>
      <c r="G1517" s="29">
        <v>4</v>
      </c>
      <c r="H1517" s="29" t="s">
        <v>6667</v>
      </c>
      <c r="I1517" s="28">
        <v>41736</v>
      </c>
    </row>
    <row r="1518" spans="1:9" x14ac:dyDescent="0.25">
      <c r="A1518" s="23" t="str">
        <f>Table13[[#This Row],[Rubric]]&amp;" "&amp;Table13[[#This Row],[Number]]</f>
        <v>HIST 4307</v>
      </c>
      <c r="B1518" s="37" t="s">
        <v>3279</v>
      </c>
      <c r="C1518" s="31">
        <v>4307</v>
      </c>
      <c r="D1518" s="31">
        <v>4503010001</v>
      </c>
      <c r="E1518" s="31" t="s">
        <v>6711</v>
      </c>
      <c r="F1518" s="30">
        <v>3</v>
      </c>
      <c r="G1518" s="29">
        <v>4</v>
      </c>
      <c r="H1518" s="29" t="s">
        <v>6667</v>
      </c>
      <c r="I1518" s="28">
        <v>41736</v>
      </c>
    </row>
    <row r="1519" spans="1:9" x14ac:dyDescent="0.25">
      <c r="A1519" s="23" t="str">
        <f>Table13[[#This Row],[Rubric]]&amp;" "&amp;Table13[[#This Row],[Number]]</f>
        <v>HIST 4308</v>
      </c>
      <c r="B1519" s="37" t="s">
        <v>3279</v>
      </c>
      <c r="C1519" s="31">
        <v>4308</v>
      </c>
      <c r="D1519" s="31">
        <v>501020101</v>
      </c>
      <c r="E1519" s="31" t="s">
        <v>6712</v>
      </c>
      <c r="F1519" s="30">
        <v>3</v>
      </c>
      <c r="G1519" s="29">
        <v>4</v>
      </c>
      <c r="H1519" s="29" t="s">
        <v>6667</v>
      </c>
      <c r="I1519" s="28">
        <v>41736</v>
      </c>
    </row>
    <row r="1520" spans="1:9" x14ac:dyDescent="0.25">
      <c r="A1520" s="23" t="str">
        <f>Table13[[#This Row],[Rubric]]&amp;" "&amp;Table13[[#This Row],[Number]]</f>
        <v>HIST 4313</v>
      </c>
      <c r="B1520" s="37" t="s">
        <v>3279</v>
      </c>
      <c r="C1520" s="31">
        <v>4313</v>
      </c>
      <c r="D1520" s="31">
        <v>5401010001</v>
      </c>
      <c r="E1520" s="31" t="s">
        <v>7950</v>
      </c>
      <c r="F1520" s="30">
        <v>3</v>
      </c>
      <c r="G1520" s="29">
        <v>4</v>
      </c>
      <c r="H1520" s="29" t="s">
        <v>6667</v>
      </c>
      <c r="I1520" s="28">
        <v>41736</v>
      </c>
    </row>
    <row r="1521" spans="1:9" x14ac:dyDescent="0.25">
      <c r="A1521" s="23" t="str">
        <f>Table13[[#This Row],[Rubric]]&amp;" "&amp;Table13[[#This Row],[Number]]</f>
        <v>HIST 4322</v>
      </c>
      <c r="B1521" s="37" t="s">
        <v>3279</v>
      </c>
      <c r="C1521" s="31">
        <v>4322</v>
      </c>
      <c r="D1521" s="31">
        <v>5401010001</v>
      </c>
      <c r="E1521" s="31" t="s">
        <v>7951</v>
      </c>
      <c r="F1521" s="30">
        <v>3</v>
      </c>
      <c r="G1521" s="29">
        <v>4</v>
      </c>
      <c r="H1521" s="29" t="s">
        <v>6667</v>
      </c>
      <c r="I1521" s="28">
        <v>41736</v>
      </c>
    </row>
    <row r="1522" spans="1:9" x14ac:dyDescent="0.25">
      <c r="A1522" s="23" t="str">
        <f>Table13[[#This Row],[Rubric]]&amp;" "&amp;Table13[[#This Row],[Number]]</f>
        <v>HIST 4326</v>
      </c>
      <c r="B1522" s="37" t="s">
        <v>3279</v>
      </c>
      <c r="C1522" s="31">
        <v>4326</v>
      </c>
      <c r="D1522" s="31">
        <v>5401030001</v>
      </c>
      <c r="E1522" s="31" t="s">
        <v>7952</v>
      </c>
      <c r="F1522" s="30">
        <v>3</v>
      </c>
      <c r="G1522" s="29">
        <v>4</v>
      </c>
      <c r="H1522" s="29" t="s">
        <v>6667</v>
      </c>
      <c r="I1522" s="28">
        <v>41736</v>
      </c>
    </row>
    <row r="1523" spans="1:9" x14ac:dyDescent="0.25">
      <c r="A1523" s="23" t="str">
        <f>Table13[[#This Row],[Rubric]]&amp;" "&amp;Table13[[#This Row],[Number]]</f>
        <v>HIST 4327</v>
      </c>
      <c r="B1523" s="37" t="s">
        <v>3279</v>
      </c>
      <c r="C1523" s="31">
        <v>4327</v>
      </c>
      <c r="D1523" s="31">
        <v>5401030001</v>
      </c>
      <c r="E1523" s="31" t="s">
        <v>7953</v>
      </c>
      <c r="F1523" s="30">
        <v>3</v>
      </c>
      <c r="G1523" s="29">
        <v>4</v>
      </c>
      <c r="H1523" s="29" t="s">
        <v>6667</v>
      </c>
      <c r="I1523" s="28">
        <v>41736</v>
      </c>
    </row>
    <row r="1524" spans="1:9" x14ac:dyDescent="0.25">
      <c r="A1524" s="23" t="str">
        <f>Table13[[#This Row],[Rubric]]&amp;" "&amp;Table13[[#This Row],[Number]]</f>
        <v>HIST 4328</v>
      </c>
      <c r="B1524" s="37" t="s">
        <v>3279</v>
      </c>
      <c r="C1524" s="31">
        <v>4328</v>
      </c>
      <c r="D1524" s="31">
        <v>5401030001</v>
      </c>
      <c r="E1524" s="31" t="s">
        <v>7954</v>
      </c>
      <c r="F1524" s="30">
        <v>3</v>
      </c>
      <c r="G1524" s="29">
        <v>4</v>
      </c>
      <c r="H1524" s="29" t="s">
        <v>6667</v>
      </c>
      <c r="I1524" s="28">
        <v>41736</v>
      </c>
    </row>
    <row r="1525" spans="1:9" x14ac:dyDescent="0.25">
      <c r="A1525" s="23" t="str">
        <f>Table13[[#This Row],[Rubric]]&amp;" "&amp;Table13[[#This Row],[Number]]</f>
        <v>HIST 4330</v>
      </c>
      <c r="B1525" s="37" t="s">
        <v>3279</v>
      </c>
      <c r="C1525" s="31">
        <v>4330</v>
      </c>
      <c r="D1525" s="31">
        <v>5401020001</v>
      </c>
      <c r="E1525" s="31" t="s">
        <v>7955</v>
      </c>
      <c r="F1525" s="30">
        <v>3</v>
      </c>
      <c r="G1525" s="29">
        <v>4</v>
      </c>
      <c r="H1525" s="29" t="s">
        <v>6667</v>
      </c>
      <c r="I1525" s="28">
        <v>41736</v>
      </c>
    </row>
    <row r="1526" spans="1:9" x14ac:dyDescent="0.25">
      <c r="A1526" s="23" t="str">
        <f>Table13[[#This Row],[Rubric]]&amp;" "&amp;Table13[[#This Row],[Number]]</f>
        <v>HIST 4333</v>
      </c>
      <c r="B1526" s="37" t="s">
        <v>3279</v>
      </c>
      <c r="C1526" s="31">
        <v>4333</v>
      </c>
      <c r="D1526" s="31">
        <v>5401020001</v>
      </c>
      <c r="E1526" s="31" t="s">
        <v>7956</v>
      </c>
      <c r="F1526" s="30">
        <v>3</v>
      </c>
      <c r="G1526" s="29">
        <v>4</v>
      </c>
      <c r="H1526" s="29" t="s">
        <v>6667</v>
      </c>
      <c r="I1526" s="28">
        <v>41736</v>
      </c>
    </row>
    <row r="1527" spans="1:9" x14ac:dyDescent="0.25">
      <c r="A1527" s="23" t="str">
        <f>Table13[[#This Row],[Rubric]]&amp;" "&amp;Table13[[#This Row],[Number]]</f>
        <v>HIST 4334</v>
      </c>
      <c r="B1527" s="37" t="s">
        <v>3279</v>
      </c>
      <c r="C1527" s="31">
        <v>4334</v>
      </c>
      <c r="D1527" s="31">
        <v>5401020001</v>
      </c>
      <c r="E1527" s="31" t="s">
        <v>7957</v>
      </c>
      <c r="F1527" s="30">
        <v>3</v>
      </c>
      <c r="G1527" s="29">
        <v>4</v>
      </c>
      <c r="H1527" s="29" t="s">
        <v>6667</v>
      </c>
      <c r="I1527" s="28">
        <v>41736</v>
      </c>
    </row>
    <row r="1528" spans="1:9" x14ac:dyDescent="0.25">
      <c r="A1528" s="23" t="str">
        <f>Table13[[#This Row],[Rubric]]&amp;" "&amp;Table13[[#This Row],[Number]]</f>
        <v>HIST 4335</v>
      </c>
      <c r="B1528" s="37" t="s">
        <v>3279</v>
      </c>
      <c r="C1528" s="31">
        <v>4335</v>
      </c>
      <c r="D1528" s="31">
        <v>5401020001</v>
      </c>
      <c r="E1528" s="31" t="s">
        <v>7958</v>
      </c>
      <c r="F1528" s="30">
        <v>3</v>
      </c>
      <c r="G1528" s="29">
        <v>4</v>
      </c>
      <c r="H1528" s="29" t="s">
        <v>6667</v>
      </c>
      <c r="I1528" s="28">
        <v>41736</v>
      </c>
    </row>
    <row r="1529" spans="1:9" x14ac:dyDescent="0.25">
      <c r="A1529" s="23" t="str">
        <f>Table13[[#This Row],[Rubric]]&amp;" "&amp;Table13[[#This Row],[Number]]</f>
        <v>HIST 4343</v>
      </c>
      <c r="B1529" s="37" t="s">
        <v>3279</v>
      </c>
      <c r="C1529" s="31">
        <v>4343</v>
      </c>
      <c r="D1529" s="31">
        <v>5401010001</v>
      </c>
      <c r="E1529" s="31" t="s">
        <v>7959</v>
      </c>
      <c r="F1529" s="30">
        <v>3</v>
      </c>
      <c r="G1529" s="29">
        <v>4</v>
      </c>
      <c r="H1529" s="29" t="s">
        <v>6667</v>
      </c>
      <c r="I1529" s="28">
        <v>41736</v>
      </c>
    </row>
    <row r="1530" spans="1:9" x14ac:dyDescent="0.25">
      <c r="A1530" s="23" t="str">
        <f>Table13[[#This Row],[Rubric]]&amp;" "&amp;Table13[[#This Row],[Number]]</f>
        <v>HIST 4345</v>
      </c>
      <c r="B1530" s="37" t="s">
        <v>3279</v>
      </c>
      <c r="C1530" s="31">
        <v>4345</v>
      </c>
      <c r="D1530" s="31">
        <v>501070001</v>
      </c>
      <c r="E1530" s="31" t="s">
        <v>7960</v>
      </c>
      <c r="F1530" s="30">
        <v>3</v>
      </c>
      <c r="G1530" s="29">
        <v>4</v>
      </c>
      <c r="H1530" s="29" t="s">
        <v>6667</v>
      </c>
      <c r="I1530" s="28">
        <v>41736</v>
      </c>
    </row>
    <row r="1531" spans="1:9" x14ac:dyDescent="0.25">
      <c r="A1531" s="23" t="str">
        <f>Table13[[#This Row],[Rubric]]&amp;" "&amp;Table13[[#This Row],[Number]]</f>
        <v>HIST 4352</v>
      </c>
      <c r="B1531" s="37" t="s">
        <v>3279</v>
      </c>
      <c r="C1531" s="31">
        <v>4352</v>
      </c>
      <c r="D1531" s="31">
        <v>5401010001</v>
      </c>
      <c r="E1531" s="31" t="s">
        <v>7961</v>
      </c>
      <c r="F1531" s="30">
        <v>3</v>
      </c>
      <c r="G1531" s="29">
        <v>4</v>
      </c>
      <c r="H1531" s="29" t="s">
        <v>6667</v>
      </c>
      <c r="I1531" s="28">
        <v>41736</v>
      </c>
    </row>
    <row r="1532" spans="1:9" x14ac:dyDescent="0.25">
      <c r="A1532" s="23" t="str">
        <f>Table13[[#This Row],[Rubric]]&amp;" "&amp;Table13[[#This Row],[Number]]</f>
        <v>HIST 4353</v>
      </c>
      <c r="B1532" s="37" t="s">
        <v>3279</v>
      </c>
      <c r="C1532" s="31">
        <v>4353</v>
      </c>
      <c r="D1532" s="31">
        <v>5401010001</v>
      </c>
      <c r="E1532" s="31" t="s">
        <v>7962</v>
      </c>
      <c r="F1532" s="30">
        <v>3</v>
      </c>
      <c r="G1532" s="29">
        <v>4</v>
      </c>
      <c r="H1532" s="29" t="s">
        <v>6667</v>
      </c>
      <c r="I1532" s="28">
        <v>41736</v>
      </c>
    </row>
    <row r="1533" spans="1:9" x14ac:dyDescent="0.25">
      <c r="A1533" s="23" t="str">
        <f>Table13[[#This Row],[Rubric]]&amp;" "&amp;Table13[[#This Row],[Number]]</f>
        <v>HIST 4354</v>
      </c>
      <c r="B1533" s="37" t="s">
        <v>3279</v>
      </c>
      <c r="C1533" s="31">
        <v>4354</v>
      </c>
      <c r="D1533" s="31">
        <v>501070001</v>
      </c>
      <c r="E1533" s="31" t="s">
        <v>7963</v>
      </c>
      <c r="F1533" s="30">
        <v>3</v>
      </c>
      <c r="G1533" s="29">
        <v>4</v>
      </c>
      <c r="H1533" s="29" t="s">
        <v>6667</v>
      </c>
      <c r="I1533" s="28">
        <v>41736</v>
      </c>
    </row>
    <row r="1534" spans="1:9" x14ac:dyDescent="0.25">
      <c r="A1534" s="23" t="str">
        <f>Table13[[#This Row],[Rubric]]&amp;" "&amp;Table13[[#This Row],[Number]]</f>
        <v>HIST 4355</v>
      </c>
      <c r="B1534" s="37" t="s">
        <v>3279</v>
      </c>
      <c r="C1534" s="31">
        <v>4355</v>
      </c>
      <c r="D1534" s="31">
        <v>5401010001</v>
      </c>
      <c r="E1534" s="31" t="s">
        <v>7964</v>
      </c>
      <c r="F1534" s="30">
        <v>3</v>
      </c>
      <c r="G1534" s="29">
        <v>4</v>
      </c>
      <c r="H1534" s="29" t="s">
        <v>6667</v>
      </c>
      <c r="I1534" s="28">
        <v>41736</v>
      </c>
    </row>
    <row r="1535" spans="1:9" x14ac:dyDescent="0.25">
      <c r="A1535" s="23" t="str">
        <f>Table13[[#This Row],[Rubric]]&amp;" "&amp;Table13[[#This Row],[Number]]</f>
        <v>HIST 4357</v>
      </c>
      <c r="B1535" s="37" t="s">
        <v>3279</v>
      </c>
      <c r="C1535" s="31">
        <v>4357</v>
      </c>
      <c r="D1535" s="31">
        <v>5006010003</v>
      </c>
      <c r="E1535" s="31" t="s">
        <v>7965</v>
      </c>
      <c r="F1535" s="30">
        <v>3</v>
      </c>
      <c r="G1535" s="29">
        <v>4</v>
      </c>
      <c r="H1535" s="29" t="s">
        <v>6667</v>
      </c>
      <c r="I1535" s="28">
        <v>41736</v>
      </c>
    </row>
    <row r="1536" spans="1:9" x14ac:dyDescent="0.25">
      <c r="A1536" s="23" t="str">
        <f>Table13[[#This Row],[Rubric]]&amp;" "&amp;Table13[[#This Row],[Number]]</f>
        <v>HIST 4360</v>
      </c>
      <c r="B1536" s="37" t="s">
        <v>3279</v>
      </c>
      <c r="C1536" s="31">
        <v>4360</v>
      </c>
      <c r="D1536" s="31">
        <v>5401010001</v>
      </c>
      <c r="E1536" s="31" t="s">
        <v>7966</v>
      </c>
      <c r="F1536" s="30">
        <v>3</v>
      </c>
      <c r="G1536" s="29">
        <v>4</v>
      </c>
      <c r="H1536" s="29" t="s">
        <v>6667</v>
      </c>
      <c r="I1536" s="28">
        <v>41736</v>
      </c>
    </row>
    <row r="1537" spans="1:9" x14ac:dyDescent="0.25">
      <c r="A1537" s="23" t="str">
        <f>Table13[[#This Row],[Rubric]]&amp;" "&amp;Table13[[#This Row],[Number]]</f>
        <v>HIST 4361</v>
      </c>
      <c r="B1537" s="37" t="s">
        <v>3279</v>
      </c>
      <c r="C1537" s="31">
        <v>4361</v>
      </c>
      <c r="D1537" s="31">
        <v>5401990201</v>
      </c>
      <c r="E1537" s="31" t="s">
        <v>7967</v>
      </c>
      <c r="F1537" s="30">
        <v>3</v>
      </c>
      <c r="G1537" s="29">
        <v>4</v>
      </c>
      <c r="H1537" s="29" t="s">
        <v>6667</v>
      </c>
      <c r="I1537" s="28">
        <v>41736</v>
      </c>
    </row>
    <row r="1538" spans="1:9" x14ac:dyDescent="0.25">
      <c r="A1538" s="23" t="str">
        <f>Table13[[#This Row],[Rubric]]&amp;" "&amp;Table13[[#This Row],[Number]]</f>
        <v>HIST 4363</v>
      </c>
      <c r="B1538" s="37" t="s">
        <v>3279</v>
      </c>
      <c r="C1538" s="31">
        <v>4363</v>
      </c>
      <c r="D1538" s="31">
        <v>5401010001</v>
      </c>
      <c r="E1538" s="31" t="s">
        <v>7968</v>
      </c>
      <c r="F1538" s="30">
        <v>3</v>
      </c>
      <c r="G1538" s="29">
        <v>4</v>
      </c>
      <c r="H1538" s="29" t="s">
        <v>6667</v>
      </c>
      <c r="I1538" s="28">
        <v>41736</v>
      </c>
    </row>
    <row r="1539" spans="1:9" x14ac:dyDescent="0.25">
      <c r="A1539" s="23" t="str">
        <f>Table13[[#This Row],[Rubric]]&amp;" "&amp;Table13[[#This Row],[Number]]</f>
        <v>HIST 4370</v>
      </c>
      <c r="B1539" s="37" t="s">
        <v>3279</v>
      </c>
      <c r="C1539" s="31">
        <v>4370</v>
      </c>
      <c r="D1539" s="31">
        <v>5401010001</v>
      </c>
      <c r="E1539" s="31" t="s">
        <v>7969</v>
      </c>
      <c r="F1539" s="30">
        <v>3</v>
      </c>
      <c r="G1539" s="29">
        <v>4</v>
      </c>
      <c r="H1539" s="29" t="s">
        <v>6667</v>
      </c>
      <c r="I1539" s="28">
        <v>41736</v>
      </c>
    </row>
    <row r="1540" spans="1:9" x14ac:dyDescent="0.25">
      <c r="A1540" s="23" t="str">
        <f>Table13[[#This Row],[Rubric]]&amp;" "&amp;Table13[[#This Row],[Number]]</f>
        <v>HIST 4371</v>
      </c>
      <c r="B1540" s="37" t="s">
        <v>3279</v>
      </c>
      <c r="C1540" s="31">
        <v>4371</v>
      </c>
      <c r="D1540" s="31">
        <v>5401010001</v>
      </c>
      <c r="E1540" s="31" t="s">
        <v>7970</v>
      </c>
      <c r="F1540" s="30">
        <v>3</v>
      </c>
      <c r="G1540" s="29">
        <v>4</v>
      </c>
      <c r="H1540" s="29" t="s">
        <v>6667</v>
      </c>
      <c r="I1540" s="28">
        <v>41736</v>
      </c>
    </row>
    <row r="1541" spans="1:9" x14ac:dyDescent="0.25">
      <c r="A1541" s="23" t="str">
        <f>Table13[[#This Row],[Rubric]]&amp;" "&amp;Table13[[#This Row],[Number]]</f>
        <v>HIST 4374</v>
      </c>
      <c r="B1541" s="37" t="s">
        <v>3279</v>
      </c>
      <c r="C1541" s="31">
        <v>4374</v>
      </c>
      <c r="D1541" s="31">
        <v>5401010001</v>
      </c>
      <c r="E1541" s="31" t="s">
        <v>7971</v>
      </c>
      <c r="F1541" s="30">
        <v>3</v>
      </c>
      <c r="G1541" s="29">
        <v>4</v>
      </c>
      <c r="H1541" s="29" t="s">
        <v>6667</v>
      </c>
      <c r="I1541" s="28">
        <v>41736</v>
      </c>
    </row>
    <row r="1542" spans="1:9" x14ac:dyDescent="0.25">
      <c r="A1542" s="23" t="str">
        <f>Table13[[#This Row],[Rubric]]&amp;" "&amp;Table13[[#This Row],[Number]]</f>
        <v>HIST 4375</v>
      </c>
      <c r="B1542" s="37" t="s">
        <v>3279</v>
      </c>
      <c r="C1542" s="31">
        <v>4375</v>
      </c>
      <c r="D1542" s="31">
        <v>5401010001</v>
      </c>
      <c r="E1542" s="31" t="s">
        <v>7972</v>
      </c>
      <c r="F1542" s="30">
        <v>3</v>
      </c>
      <c r="G1542" s="29">
        <v>4</v>
      </c>
      <c r="H1542" s="29" t="s">
        <v>6667</v>
      </c>
      <c r="I1542" s="28">
        <v>41736</v>
      </c>
    </row>
    <row r="1543" spans="1:9" x14ac:dyDescent="0.25">
      <c r="A1543" s="23" t="str">
        <f>Table13[[#This Row],[Rubric]]&amp;" "&amp;Table13[[#This Row],[Number]]</f>
        <v>HIST 4376</v>
      </c>
      <c r="B1543" s="37" t="s">
        <v>3279</v>
      </c>
      <c r="C1543" s="31">
        <v>4376</v>
      </c>
      <c r="D1543" s="31">
        <v>5401010001</v>
      </c>
      <c r="E1543" s="31" t="s">
        <v>7973</v>
      </c>
      <c r="F1543" s="30">
        <v>3</v>
      </c>
      <c r="G1543" s="29">
        <v>4</v>
      </c>
      <c r="H1543" s="29" t="s">
        <v>6667</v>
      </c>
      <c r="I1543" s="28">
        <v>41736</v>
      </c>
    </row>
    <row r="1544" spans="1:9" x14ac:dyDescent="0.25">
      <c r="A1544" s="23" t="str">
        <f>Table13[[#This Row],[Rubric]]&amp;" "&amp;Table13[[#This Row],[Number]]</f>
        <v>HIST 4377</v>
      </c>
      <c r="B1544" s="37" t="s">
        <v>3279</v>
      </c>
      <c r="C1544" s="31">
        <v>4377</v>
      </c>
      <c r="D1544" s="31">
        <v>502030001</v>
      </c>
      <c r="E1544" s="31" t="s">
        <v>7974</v>
      </c>
      <c r="F1544" s="30">
        <v>3</v>
      </c>
      <c r="G1544" s="29">
        <v>4</v>
      </c>
      <c r="H1544" s="29" t="s">
        <v>6667</v>
      </c>
      <c r="I1544" s="28">
        <v>41736</v>
      </c>
    </row>
    <row r="1545" spans="1:9" x14ac:dyDescent="0.25">
      <c r="A1545" s="23" t="str">
        <f>Table13[[#This Row],[Rubric]]&amp;" "&amp;Table13[[#This Row],[Number]]</f>
        <v>HIST 4380</v>
      </c>
      <c r="B1545" s="37" t="s">
        <v>3279</v>
      </c>
      <c r="C1545" s="31">
        <v>4380</v>
      </c>
      <c r="D1545" s="31">
        <v>5401060001</v>
      </c>
      <c r="E1545" s="31" t="s">
        <v>7975</v>
      </c>
      <c r="F1545" s="30">
        <v>3</v>
      </c>
      <c r="G1545" s="29">
        <v>4</v>
      </c>
      <c r="H1545" s="29" t="s">
        <v>6667</v>
      </c>
      <c r="I1545" s="28">
        <v>41736</v>
      </c>
    </row>
    <row r="1546" spans="1:9" x14ac:dyDescent="0.25">
      <c r="A1546" s="23" t="str">
        <f>Table13[[#This Row],[Rubric]]&amp;" "&amp;Table13[[#This Row],[Number]]</f>
        <v>HIST 4381</v>
      </c>
      <c r="B1546" s="37" t="s">
        <v>3279</v>
      </c>
      <c r="C1546" s="31">
        <v>4381</v>
      </c>
      <c r="D1546" s="31">
        <v>5401010001</v>
      </c>
      <c r="E1546" s="31" t="s">
        <v>7976</v>
      </c>
      <c r="F1546" s="30">
        <v>3</v>
      </c>
      <c r="G1546" s="29">
        <v>4</v>
      </c>
      <c r="H1546" s="29" t="s">
        <v>6667</v>
      </c>
      <c r="I1546" s="28">
        <v>41736</v>
      </c>
    </row>
    <row r="1547" spans="1:9" x14ac:dyDescent="0.25">
      <c r="A1547" s="23" t="str">
        <f>Table13[[#This Row],[Rubric]]&amp;" "&amp;Table13[[#This Row],[Number]]</f>
        <v>HIST 4383</v>
      </c>
      <c r="B1547" s="37" t="s">
        <v>3279</v>
      </c>
      <c r="C1547" s="31">
        <v>4383</v>
      </c>
      <c r="D1547" s="31">
        <v>5401010001</v>
      </c>
      <c r="E1547" s="31" t="s">
        <v>7977</v>
      </c>
      <c r="F1547" s="30">
        <v>3</v>
      </c>
      <c r="G1547" s="29">
        <v>4</v>
      </c>
      <c r="H1547" s="29" t="s">
        <v>6667</v>
      </c>
      <c r="I1547" s="28">
        <v>41736</v>
      </c>
    </row>
    <row r="1548" spans="1:9" x14ac:dyDescent="0.25">
      <c r="A1548" s="23" t="str">
        <f>Table13[[#This Row],[Rubric]]&amp;" "&amp;Table13[[#This Row],[Number]]</f>
        <v>HIST 4393</v>
      </c>
      <c r="B1548" s="37" t="s">
        <v>3279</v>
      </c>
      <c r="C1548" s="31">
        <v>4393</v>
      </c>
      <c r="D1548" s="31">
        <v>5401010001</v>
      </c>
      <c r="E1548" s="31" t="s">
        <v>7978</v>
      </c>
      <c r="F1548" s="30">
        <v>3</v>
      </c>
      <c r="G1548" s="29">
        <v>4</v>
      </c>
      <c r="H1548" s="29" t="s">
        <v>6667</v>
      </c>
      <c r="I1548" s="28">
        <v>41736</v>
      </c>
    </row>
    <row r="1549" spans="1:9" x14ac:dyDescent="0.25">
      <c r="A1549" s="23" t="str">
        <f>Table13[[#This Row],[Rubric]]&amp;" "&amp;Table13[[#This Row],[Number]]</f>
        <v>HIST 4395</v>
      </c>
      <c r="B1549" s="37" t="s">
        <v>3279</v>
      </c>
      <c r="C1549" s="31">
        <v>4395</v>
      </c>
      <c r="D1549" s="31">
        <v>5401010001</v>
      </c>
      <c r="E1549" s="31" t="s">
        <v>7979</v>
      </c>
      <c r="F1549" s="30">
        <v>3</v>
      </c>
      <c r="G1549" s="29">
        <v>4</v>
      </c>
      <c r="H1549" s="29" t="s">
        <v>6667</v>
      </c>
      <c r="I1549" s="28">
        <v>41736</v>
      </c>
    </row>
    <row r="1550" spans="1:9" x14ac:dyDescent="0.25">
      <c r="A1550" s="23" t="str">
        <f>Table13[[#This Row],[Rubric]]&amp;" "&amp;Table13[[#This Row],[Number]]</f>
        <v>HIST 4396</v>
      </c>
      <c r="B1550" s="37" t="s">
        <v>3279</v>
      </c>
      <c r="C1550" s="31">
        <v>4396</v>
      </c>
      <c r="D1550" s="31">
        <v>5401010001</v>
      </c>
      <c r="E1550" s="31" t="s">
        <v>7980</v>
      </c>
      <c r="F1550" s="30">
        <v>3</v>
      </c>
      <c r="G1550" s="29">
        <v>4</v>
      </c>
      <c r="H1550" s="29" t="s">
        <v>6667</v>
      </c>
      <c r="I1550" s="28">
        <v>41736</v>
      </c>
    </row>
    <row r="1551" spans="1:9" x14ac:dyDescent="0.25">
      <c r="A1551" s="23" t="str">
        <f>Table13[[#This Row],[Rubric]]&amp;" "&amp;Table13[[#This Row],[Number]]</f>
        <v>HIST 4397</v>
      </c>
      <c r="B1551" s="37" t="s">
        <v>3279</v>
      </c>
      <c r="C1551" s="31">
        <v>4397</v>
      </c>
      <c r="D1551" s="31">
        <v>5401010001</v>
      </c>
      <c r="E1551" s="31" t="s">
        <v>7981</v>
      </c>
      <c r="F1551" s="30">
        <v>3</v>
      </c>
      <c r="G1551" s="29">
        <v>4</v>
      </c>
      <c r="H1551" s="29" t="s">
        <v>6667</v>
      </c>
      <c r="I1551" s="28">
        <v>41736</v>
      </c>
    </row>
    <row r="1552" spans="1:9" x14ac:dyDescent="0.25">
      <c r="A1552" s="23" t="str">
        <f>Table13[[#This Row],[Rubric]]&amp;" "&amp;Table13[[#This Row],[Number]]</f>
        <v>HIST 4398</v>
      </c>
      <c r="B1552" s="37" t="s">
        <v>3279</v>
      </c>
      <c r="C1552" s="31">
        <v>4398</v>
      </c>
      <c r="D1552" s="31">
        <v>5401010001</v>
      </c>
      <c r="E1552" s="31" t="s">
        <v>7982</v>
      </c>
      <c r="F1552" s="30">
        <v>3</v>
      </c>
      <c r="G1552" s="29">
        <v>4</v>
      </c>
      <c r="H1552" s="29" t="s">
        <v>6667</v>
      </c>
      <c r="I1552" s="28">
        <v>41736</v>
      </c>
    </row>
    <row r="1553" spans="1:9" x14ac:dyDescent="0.25">
      <c r="A1553" s="23" t="str">
        <f>Table13[[#This Row],[Rubric]]&amp;" "&amp;Table13[[#This Row],[Number]]</f>
        <v>HIST 4399</v>
      </c>
      <c r="B1553" s="37" t="s">
        <v>3279</v>
      </c>
      <c r="C1553" s="31">
        <v>4399</v>
      </c>
      <c r="D1553" s="31">
        <v>5401010001</v>
      </c>
      <c r="E1553" s="31" t="s">
        <v>7983</v>
      </c>
      <c r="F1553" s="30">
        <v>3</v>
      </c>
      <c r="G1553" s="29">
        <v>4</v>
      </c>
      <c r="H1553" s="29" t="s">
        <v>6667</v>
      </c>
      <c r="I1553" s="28">
        <v>41736</v>
      </c>
    </row>
    <row r="1554" spans="1:9" x14ac:dyDescent="0.25">
      <c r="A1554" s="23" t="str">
        <f>Table13[[#This Row],[Rubric]]&amp;" "&amp;Table13[[#This Row],[Number]]</f>
        <v>HIST 5343</v>
      </c>
      <c r="B1554" s="37" t="s">
        <v>3279</v>
      </c>
      <c r="C1554" s="31">
        <v>5343</v>
      </c>
      <c r="D1554" s="31">
        <v>5401010001</v>
      </c>
      <c r="E1554" s="31" t="s">
        <v>7984</v>
      </c>
      <c r="F1554" s="30">
        <v>3</v>
      </c>
      <c r="G1554" s="29">
        <v>5</v>
      </c>
      <c r="H1554" s="29" t="s">
        <v>6667</v>
      </c>
      <c r="I1554" s="28">
        <v>41736</v>
      </c>
    </row>
    <row r="1555" spans="1:9" x14ac:dyDescent="0.25">
      <c r="A1555" s="23" t="str">
        <f>Table13[[#This Row],[Rubric]]&amp;" "&amp;Table13[[#This Row],[Number]]</f>
        <v>HIST 5345</v>
      </c>
      <c r="B1555" s="37" t="s">
        <v>3279</v>
      </c>
      <c r="C1555" s="31">
        <v>5345</v>
      </c>
      <c r="D1555" s="31">
        <v>5401010001</v>
      </c>
      <c r="E1555" s="31" t="s">
        <v>7985</v>
      </c>
      <c r="F1555" s="30">
        <v>3</v>
      </c>
      <c r="G1555" s="29">
        <v>5</v>
      </c>
      <c r="H1555" s="29" t="s">
        <v>6667</v>
      </c>
      <c r="I1555" s="28">
        <v>41736</v>
      </c>
    </row>
    <row r="1556" spans="1:9" x14ac:dyDescent="0.25">
      <c r="A1556" s="23" t="str">
        <f>Table13[[#This Row],[Rubric]]&amp;" "&amp;Table13[[#This Row],[Number]]</f>
        <v>HIST 5363</v>
      </c>
      <c r="B1556" s="37" t="s">
        <v>3279</v>
      </c>
      <c r="C1556" s="31">
        <v>5363</v>
      </c>
      <c r="D1556" s="31">
        <v>5401010001</v>
      </c>
      <c r="E1556" s="31" t="s">
        <v>7986</v>
      </c>
      <c r="F1556" s="30">
        <v>3</v>
      </c>
      <c r="G1556" s="29">
        <v>5</v>
      </c>
      <c r="H1556" s="29" t="s">
        <v>6667</v>
      </c>
      <c r="I1556" s="28">
        <v>41736</v>
      </c>
    </row>
    <row r="1557" spans="1:9" x14ac:dyDescent="0.25">
      <c r="A1557" s="23" t="str">
        <f>Table13[[#This Row],[Rubric]]&amp;" "&amp;Table13[[#This Row],[Number]]</f>
        <v>HIST 5373</v>
      </c>
      <c r="B1557" s="37" t="s">
        <v>3279</v>
      </c>
      <c r="C1557" s="31">
        <v>5373</v>
      </c>
      <c r="D1557" s="31">
        <v>5401010001</v>
      </c>
      <c r="E1557" s="31" t="s">
        <v>7987</v>
      </c>
      <c r="F1557" s="30">
        <v>3</v>
      </c>
      <c r="G1557" s="29">
        <v>5</v>
      </c>
      <c r="H1557" s="29" t="s">
        <v>6667</v>
      </c>
      <c r="I1557" s="28">
        <v>41736</v>
      </c>
    </row>
    <row r="1558" spans="1:9" x14ac:dyDescent="0.25">
      <c r="A1558" s="23" t="str">
        <f>Table13[[#This Row],[Rubric]]&amp;" "&amp;Table13[[#This Row],[Number]]</f>
        <v>HIST 5383</v>
      </c>
      <c r="B1558" s="37" t="s">
        <v>3279</v>
      </c>
      <c r="C1558" s="31">
        <v>5383</v>
      </c>
      <c r="D1558" s="31">
        <v>5401010001</v>
      </c>
      <c r="E1558" s="31" t="s">
        <v>7988</v>
      </c>
      <c r="F1558" s="30">
        <v>3</v>
      </c>
      <c r="G1558" s="29">
        <v>5</v>
      </c>
      <c r="H1558" s="29" t="s">
        <v>6667</v>
      </c>
      <c r="I1558" s="28">
        <v>41736</v>
      </c>
    </row>
    <row r="1559" spans="1:9" x14ac:dyDescent="0.25">
      <c r="A1559" s="23" t="str">
        <f>Table13[[#This Row],[Rubric]]&amp;" "&amp;Table13[[#This Row],[Number]]</f>
        <v>HIST 5395</v>
      </c>
      <c r="B1559" s="37" t="s">
        <v>3279</v>
      </c>
      <c r="C1559" s="31">
        <v>5395</v>
      </c>
      <c r="D1559" s="31">
        <v>5401010001</v>
      </c>
      <c r="E1559" s="31" t="s">
        <v>6730</v>
      </c>
      <c r="F1559" s="30">
        <v>3</v>
      </c>
      <c r="G1559" s="29">
        <v>5</v>
      </c>
      <c r="H1559" s="29" t="s">
        <v>6702</v>
      </c>
      <c r="I1559" s="28">
        <v>41736</v>
      </c>
    </row>
    <row r="1560" spans="1:9" x14ac:dyDescent="0.25">
      <c r="A1560" s="23" t="str">
        <f>Table13[[#This Row],[Rubric]]&amp;" "&amp;Table13[[#This Row],[Number]]</f>
        <v>HIST 6300</v>
      </c>
      <c r="B1560" s="37" t="s">
        <v>3279</v>
      </c>
      <c r="C1560" s="31">
        <v>6300</v>
      </c>
      <c r="D1560" s="31">
        <v>5401010001</v>
      </c>
      <c r="E1560" s="31" t="s">
        <v>7989</v>
      </c>
      <c r="F1560" s="30">
        <v>3</v>
      </c>
      <c r="G1560" s="29">
        <v>5</v>
      </c>
      <c r="H1560" s="29" t="s">
        <v>6667</v>
      </c>
      <c r="I1560" s="28">
        <v>41736</v>
      </c>
    </row>
    <row r="1561" spans="1:9" x14ac:dyDescent="0.25">
      <c r="A1561" s="23" t="str">
        <f>Table13[[#This Row],[Rubric]]&amp;" "&amp;Table13[[#This Row],[Number]]</f>
        <v>HIST 6301</v>
      </c>
      <c r="B1561" s="37" t="s">
        <v>3279</v>
      </c>
      <c r="C1561" s="31">
        <v>6301</v>
      </c>
      <c r="D1561" s="31">
        <v>5401010001</v>
      </c>
      <c r="E1561" s="31" t="s">
        <v>7990</v>
      </c>
      <c r="F1561" s="30">
        <v>3</v>
      </c>
      <c r="G1561" s="29">
        <v>5</v>
      </c>
      <c r="H1561" s="29" t="s">
        <v>6667</v>
      </c>
      <c r="I1561" s="28">
        <v>41736</v>
      </c>
    </row>
    <row r="1562" spans="1:9" x14ac:dyDescent="0.25">
      <c r="A1562" s="23" t="str">
        <f>Table13[[#This Row],[Rubric]]&amp;" "&amp;Table13[[#This Row],[Number]]</f>
        <v>HIST 6302</v>
      </c>
      <c r="B1562" s="37" t="s">
        <v>3279</v>
      </c>
      <c r="C1562" s="31">
        <v>6302</v>
      </c>
      <c r="D1562" s="31">
        <v>5401010001</v>
      </c>
      <c r="E1562" s="31" t="s">
        <v>7991</v>
      </c>
      <c r="F1562" s="30">
        <v>3</v>
      </c>
      <c r="G1562" s="29">
        <v>5</v>
      </c>
      <c r="H1562" s="29" t="s">
        <v>6667</v>
      </c>
      <c r="I1562" s="28">
        <v>41736</v>
      </c>
    </row>
    <row r="1563" spans="1:9" x14ac:dyDescent="0.25">
      <c r="A1563" s="23" t="str">
        <f>Table13[[#This Row],[Rubric]]&amp;" "&amp;Table13[[#This Row],[Number]]</f>
        <v>HIST 6303</v>
      </c>
      <c r="B1563" s="37" t="s">
        <v>3279</v>
      </c>
      <c r="C1563" s="31">
        <v>6303</v>
      </c>
      <c r="D1563" s="31">
        <v>5401010001</v>
      </c>
      <c r="E1563" s="31" t="s">
        <v>7992</v>
      </c>
      <c r="F1563" s="30">
        <v>3</v>
      </c>
      <c r="G1563" s="29">
        <v>5</v>
      </c>
      <c r="H1563" s="29" t="s">
        <v>6667</v>
      </c>
      <c r="I1563" s="28">
        <v>41736</v>
      </c>
    </row>
    <row r="1564" spans="1:9" x14ac:dyDescent="0.25">
      <c r="A1564" s="23" t="str">
        <f>Table13[[#This Row],[Rubric]]&amp;" "&amp;Table13[[#This Row],[Number]]</f>
        <v>HIST 6306</v>
      </c>
      <c r="B1564" s="37" t="s">
        <v>3279</v>
      </c>
      <c r="C1564" s="31">
        <v>6306</v>
      </c>
      <c r="D1564" s="31">
        <v>5401010001</v>
      </c>
      <c r="E1564" s="31" t="s">
        <v>7993</v>
      </c>
      <c r="F1564" s="30">
        <v>3</v>
      </c>
      <c r="G1564" s="29">
        <v>5</v>
      </c>
      <c r="H1564" s="29" t="s">
        <v>6667</v>
      </c>
      <c r="I1564" s="28">
        <v>41736</v>
      </c>
    </row>
    <row r="1565" spans="1:9" x14ac:dyDescent="0.25">
      <c r="A1565" s="23" t="str">
        <f>Table13[[#This Row],[Rubric]]&amp;" "&amp;Table13[[#This Row],[Number]]</f>
        <v>HIST 6307</v>
      </c>
      <c r="B1565" s="37" t="s">
        <v>3279</v>
      </c>
      <c r="C1565" s="31">
        <v>6307</v>
      </c>
      <c r="D1565" s="31">
        <v>5401010001</v>
      </c>
      <c r="E1565" s="31" t="s">
        <v>7994</v>
      </c>
      <c r="F1565" s="30">
        <v>3</v>
      </c>
      <c r="G1565" s="29">
        <v>5</v>
      </c>
      <c r="H1565" s="29" t="s">
        <v>6667</v>
      </c>
      <c r="I1565" s="28">
        <v>41736</v>
      </c>
    </row>
    <row r="1566" spans="1:9" x14ac:dyDescent="0.25">
      <c r="A1566" s="23" t="str">
        <f>Table13[[#This Row],[Rubric]]&amp;" "&amp;Table13[[#This Row],[Number]]</f>
        <v>HIST 6309</v>
      </c>
      <c r="B1566" s="37" t="s">
        <v>3279</v>
      </c>
      <c r="C1566" s="31">
        <v>6309</v>
      </c>
      <c r="D1566" s="31">
        <v>5401010001</v>
      </c>
      <c r="E1566" s="31" t="s">
        <v>7995</v>
      </c>
      <c r="F1566" s="30">
        <v>3</v>
      </c>
      <c r="G1566" s="29">
        <v>5</v>
      </c>
      <c r="H1566" s="29" t="s">
        <v>6667</v>
      </c>
      <c r="I1566" s="28">
        <v>41736</v>
      </c>
    </row>
    <row r="1567" spans="1:9" x14ac:dyDescent="0.25">
      <c r="A1567" s="23" t="str">
        <f>Table13[[#This Row],[Rubric]]&amp;" "&amp;Table13[[#This Row],[Number]]</f>
        <v>HIST 6311</v>
      </c>
      <c r="B1567" s="37" t="s">
        <v>3279</v>
      </c>
      <c r="C1567" s="31">
        <v>6311</v>
      </c>
      <c r="D1567" s="31">
        <v>5401010001</v>
      </c>
      <c r="E1567" s="31" t="s">
        <v>7996</v>
      </c>
      <c r="F1567" s="30">
        <v>3</v>
      </c>
      <c r="G1567" s="29">
        <v>5</v>
      </c>
      <c r="H1567" s="29" t="s">
        <v>6667</v>
      </c>
      <c r="I1567" s="28">
        <v>41736</v>
      </c>
    </row>
    <row r="1568" spans="1:9" x14ac:dyDescent="0.25">
      <c r="A1568" s="23" t="str">
        <f>Table13[[#This Row],[Rubric]]&amp;" "&amp;Table13[[#This Row],[Number]]</f>
        <v>HIST 6316</v>
      </c>
      <c r="B1568" s="37" t="s">
        <v>3279</v>
      </c>
      <c r="C1568" s="31">
        <v>6316</v>
      </c>
      <c r="D1568" s="31">
        <v>5401010001</v>
      </c>
      <c r="E1568" s="31" t="s">
        <v>7997</v>
      </c>
      <c r="F1568" s="30">
        <v>3</v>
      </c>
      <c r="G1568" s="29">
        <v>5</v>
      </c>
      <c r="H1568" s="29" t="s">
        <v>6667</v>
      </c>
      <c r="I1568" s="28">
        <v>41736</v>
      </c>
    </row>
    <row r="1569" spans="1:9" x14ac:dyDescent="0.25">
      <c r="A1569" s="23" t="str">
        <f>Table13[[#This Row],[Rubric]]&amp;" "&amp;Table13[[#This Row],[Number]]</f>
        <v>HIST 7300</v>
      </c>
      <c r="B1569" s="37" t="s">
        <v>3279</v>
      </c>
      <c r="C1569" s="31">
        <v>7300</v>
      </c>
      <c r="D1569" s="31">
        <v>5401010001</v>
      </c>
      <c r="E1569" s="31" t="s">
        <v>6745</v>
      </c>
      <c r="F1569" s="30">
        <v>3</v>
      </c>
      <c r="G1569" s="29">
        <v>5</v>
      </c>
      <c r="H1569" s="29" t="s">
        <v>6667</v>
      </c>
      <c r="I1569" s="28">
        <v>41736</v>
      </c>
    </row>
    <row r="1570" spans="1:9" x14ac:dyDescent="0.25">
      <c r="A1570" s="23" t="str">
        <f>Table13[[#This Row],[Rubric]]&amp;" "&amp;Table13[[#This Row],[Number]]</f>
        <v>HIST 7301</v>
      </c>
      <c r="B1570" s="37" t="s">
        <v>3279</v>
      </c>
      <c r="C1570" s="31">
        <v>7301</v>
      </c>
      <c r="D1570" s="31">
        <v>5401010001</v>
      </c>
      <c r="E1570" s="31" t="s">
        <v>6745</v>
      </c>
      <c r="F1570" s="30">
        <v>3</v>
      </c>
      <c r="G1570" s="29">
        <v>5</v>
      </c>
      <c r="H1570" s="29" t="s">
        <v>6667</v>
      </c>
      <c r="I1570" s="28">
        <v>41736</v>
      </c>
    </row>
    <row r="1571" spans="1:9" x14ac:dyDescent="0.25">
      <c r="A1571" s="23" t="str">
        <f>Table13[[#This Row],[Rubric]]&amp;" "&amp;Table13[[#This Row],[Number]]</f>
        <v>HLTH 1352</v>
      </c>
      <c r="B1571" s="37" t="s">
        <v>3523</v>
      </c>
      <c r="C1571" s="31">
        <v>1352</v>
      </c>
      <c r="D1571" s="31">
        <v>1313070004</v>
      </c>
      <c r="E1571" s="31" t="s">
        <v>7998</v>
      </c>
      <c r="F1571" s="30">
        <v>3</v>
      </c>
      <c r="G1571" s="29">
        <v>1</v>
      </c>
      <c r="H1571" s="29" t="s">
        <v>6667</v>
      </c>
      <c r="I1571" s="28">
        <v>41736</v>
      </c>
    </row>
    <row r="1572" spans="1:9" x14ac:dyDescent="0.25">
      <c r="A1572" s="23" t="str">
        <f>Table13[[#This Row],[Rubric]]&amp;" "&amp;Table13[[#This Row],[Number]]</f>
        <v>HLTH 2352</v>
      </c>
      <c r="B1572" s="37" t="s">
        <v>3523</v>
      </c>
      <c r="C1572" s="31">
        <v>2352</v>
      </c>
      <c r="D1572" s="31">
        <v>5100000114</v>
      </c>
      <c r="E1572" s="31" t="s">
        <v>7999</v>
      </c>
      <c r="F1572" s="30">
        <v>3</v>
      </c>
      <c r="G1572" s="29">
        <v>2</v>
      </c>
      <c r="H1572" s="29" t="s">
        <v>6667</v>
      </c>
      <c r="I1572" s="28">
        <v>41736</v>
      </c>
    </row>
    <row r="1573" spans="1:9" x14ac:dyDescent="0.25">
      <c r="A1573" s="23" t="str">
        <f>Table13[[#This Row],[Rubric]]&amp;" "&amp;Table13[[#This Row],[Number]]</f>
        <v>HLTH 2373</v>
      </c>
      <c r="B1573" s="37" t="s">
        <v>3523</v>
      </c>
      <c r="C1573" s="31">
        <v>2373</v>
      </c>
      <c r="D1573" s="31">
        <v>1313070004</v>
      </c>
      <c r="E1573" s="31" t="s">
        <v>8000</v>
      </c>
      <c r="F1573" s="30">
        <v>3</v>
      </c>
      <c r="G1573" s="29">
        <v>2</v>
      </c>
      <c r="H1573" s="29" t="s">
        <v>6667</v>
      </c>
      <c r="I1573" s="28">
        <v>41736</v>
      </c>
    </row>
    <row r="1574" spans="1:9" x14ac:dyDescent="0.25">
      <c r="A1574" s="23" t="str">
        <f>Table13[[#This Row],[Rubric]]&amp;" "&amp;Table13[[#This Row],[Number]]</f>
        <v>HLTH 3350</v>
      </c>
      <c r="B1574" s="37" t="s">
        <v>3523</v>
      </c>
      <c r="C1574" s="31">
        <v>3350</v>
      </c>
      <c r="D1574" s="31">
        <v>5107010014</v>
      </c>
      <c r="E1574" s="31" t="s">
        <v>8001</v>
      </c>
      <c r="F1574" s="30">
        <v>3</v>
      </c>
      <c r="G1574" s="29">
        <v>3</v>
      </c>
      <c r="H1574" s="29" t="s">
        <v>6667</v>
      </c>
      <c r="I1574" s="28">
        <v>41736</v>
      </c>
    </row>
    <row r="1575" spans="1:9" x14ac:dyDescent="0.25">
      <c r="A1575" s="23" t="str">
        <f>Table13[[#This Row],[Rubric]]&amp;" "&amp;Table13[[#This Row],[Number]]</f>
        <v>HLTH 3370</v>
      </c>
      <c r="B1575" s="37" t="s">
        <v>3523</v>
      </c>
      <c r="C1575" s="31">
        <v>3370</v>
      </c>
      <c r="D1575" s="31">
        <v>5100010014</v>
      </c>
      <c r="E1575" s="31" t="s">
        <v>8002</v>
      </c>
      <c r="F1575" s="30">
        <v>3</v>
      </c>
      <c r="G1575" s="29">
        <v>3</v>
      </c>
      <c r="H1575" s="29" t="s">
        <v>6667</v>
      </c>
      <c r="I1575" s="28">
        <v>41736</v>
      </c>
    </row>
    <row r="1576" spans="1:9" x14ac:dyDescent="0.25">
      <c r="A1576" s="23" t="str">
        <f>Table13[[#This Row],[Rubric]]&amp;" "&amp;Table13[[#This Row],[Number]]</f>
        <v>HLTH 3371</v>
      </c>
      <c r="B1576" s="37" t="s">
        <v>3523</v>
      </c>
      <c r="C1576" s="31">
        <v>3371</v>
      </c>
      <c r="D1576" s="31">
        <v>1313070004</v>
      </c>
      <c r="E1576" s="31" t="s">
        <v>8003</v>
      </c>
      <c r="F1576" s="30">
        <v>3</v>
      </c>
      <c r="G1576" s="29">
        <v>3</v>
      </c>
      <c r="H1576" s="29" t="s">
        <v>6667</v>
      </c>
      <c r="I1576" s="28">
        <v>41736</v>
      </c>
    </row>
    <row r="1577" spans="1:9" x14ac:dyDescent="0.25">
      <c r="A1577" s="23" t="str">
        <f>Table13[[#This Row],[Rubric]]&amp;" "&amp;Table13[[#This Row],[Number]]</f>
        <v>HLTH 3372</v>
      </c>
      <c r="B1577" s="37" t="s">
        <v>3523</v>
      </c>
      <c r="C1577" s="31">
        <v>3372</v>
      </c>
      <c r="D1577" s="31">
        <v>1313070004</v>
      </c>
      <c r="E1577" s="31" t="s">
        <v>8004</v>
      </c>
      <c r="F1577" s="30">
        <v>3</v>
      </c>
      <c r="G1577" s="29">
        <v>3</v>
      </c>
      <c r="H1577" s="29" t="s">
        <v>6667</v>
      </c>
      <c r="I1577" s="28">
        <v>41736</v>
      </c>
    </row>
    <row r="1578" spans="1:9" x14ac:dyDescent="0.25">
      <c r="A1578" s="23" t="str">
        <f>Table13[[#This Row],[Rubric]]&amp;" "&amp;Table13[[#This Row],[Number]]</f>
        <v>HLTH 3373</v>
      </c>
      <c r="B1578" s="37" t="s">
        <v>3523</v>
      </c>
      <c r="C1578" s="31">
        <v>3373</v>
      </c>
      <c r="D1578" s="31">
        <v>1907010007</v>
      </c>
      <c r="E1578" s="31" t="s">
        <v>5883</v>
      </c>
      <c r="F1578" s="30">
        <v>3</v>
      </c>
      <c r="G1578" s="29">
        <v>3</v>
      </c>
      <c r="H1578" s="29" t="s">
        <v>6667</v>
      </c>
      <c r="I1578" s="28">
        <v>41736</v>
      </c>
    </row>
    <row r="1579" spans="1:9" x14ac:dyDescent="0.25">
      <c r="A1579" s="23" t="str">
        <f>Table13[[#This Row],[Rubric]]&amp;" "&amp;Table13[[#This Row],[Number]]</f>
        <v>HLTH 3374</v>
      </c>
      <c r="B1579" s="37" t="s">
        <v>3523</v>
      </c>
      <c r="C1579" s="31">
        <v>3374</v>
      </c>
      <c r="D1579" s="31">
        <v>1313070004</v>
      </c>
      <c r="E1579" s="31" t="s">
        <v>8005</v>
      </c>
      <c r="F1579" s="30">
        <v>3</v>
      </c>
      <c r="G1579" s="29">
        <v>3</v>
      </c>
      <c r="H1579" s="29" t="s">
        <v>6667</v>
      </c>
      <c r="I1579" s="28">
        <v>41736</v>
      </c>
    </row>
    <row r="1580" spans="1:9" x14ac:dyDescent="0.25">
      <c r="A1580" s="23" t="str">
        <f>Table13[[#This Row],[Rubric]]&amp;" "&amp;Table13[[#This Row],[Number]]</f>
        <v>HLTH 3375</v>
      </c>
      <c r="B1580" s="37" t="s">
        <v>3523</v>
      </c>
      <c r="C1580" s="31">
        <v>3375</v>
      </c>
      <c r="D1580" s="31">
        <v>1904020007</v>
      </c>
      <c r="E1580" s="31" t="s">
        <v>8006</v>
      </c>
      <c r="F1580" s="30">
        <v>3</v>
      </c>
      <c r="G1580" s="29">
        <v>3</v>
      </c>
      <c r="H1580" s="29" t="s">
        <v>6667</v>
      </c>
      <c r="I1580" s="28">
        <v>41736</v>
      </c>
    </row>
    <row r="1581" spans="1:9" x14ac:dyDescent="0.25">
      <c r="A1581" s="23" t="str">
        <f>Table13[[#This Row],[Rubric]]&amp;" "&amp;Table13[[#This Row],[Number]]</f>
        <v>HLTH 4353</v>
      </c>
      <c r="B1581" s="37" t="s">
        <v>3523</v>
      </c>
      <c r="C1581" s="31">
        <v>4353</v>
      </c>
      <c r="D1581" s="31">
        <v>3105040016</v>
      </c>
      <c r="E1581" s="31" t="s">
        <v>8007</v>
      </c>
      <c r="F1581" s="30">
        <v>3</v>
      </c>
      <c r="G1581" s="29">
        <v>4</v>
      </c>
      <c r="H1581" s="29" t="s">
        <v>6667</v>
      </c>
      <c r="I1581" s="28">
        <v>41736</v>
      </c>
    </row>
    <row r="1582" spans="1:9" x14ac:dyDescent="0.25">
      <c r="A1582" s="23" t="str">
        <f>Table13[[#This Row],[Rubric]]&amp;" "&amp;Table13[[#This Row],[Number]]</f>
        <v>HLTH 4357</v>
      </c>
      <c r="B1582" s="37" t="s">
        <v>3523</v>
      </c>
      <c r="C1582" s="31">
        <v>4357</v>
      </c>
      <c r="D1582" s="31">
        <v>1313070004</v>
      </c>
      <c r="E1582" s="31" t="s">
        <v>8008</v>
      </c>
      <c r="F1582" s="30">
        <v>3</v>
      </c>
      <c r="G1582" s="29">
        <v>4</v>
      </c>
      <c r="H1582" s="29" t="s">
        <v>6667</v>
      </c>
      <c r="I1582" s="28">
        <v>41736</v>
      </c>
    </row>
    <row r="1583" spans="1:9" x14ac:dyDescent="0.25">
      <c r="A1583" s="23" t="str">
        <f>Table13[[#This Row],[Rubric]]&amp;" "&amp;Table13[[#This Row],[Number]]</f>
        <v>HLTH 4358</v>
      </c>
      <c r="B1583" s="37" t="s">
        <v>3523</v>
      </c>
      <c r="C1583" s="31">
        <v>4358</v>
      </c>
      <c r="D1583" s="31">
        <v>5122110014</v>
      </c>
      <c r="E1583" s="31" t="s">
        <v>8009</v>
      </c>
      <c r="F1583" s="30">
        <v>3</v>
      </c>
      <c r="G1583" s="29">
        <v>4</v>
      </c>
      <c r="H1583" s="29" t="s">
        <v>6667</v>
      </c>
      <c r="I1583" s="28">
        <v>41736</v>
      </c>
    </row>
    <row r="1584" spans="1:9" x14ac:dyDescent="0.25">
      <c r="A1584" s="23" t="str">
        <f>Table13[[#This Row],[Rubric]]&amp;" "&amp;Table13[[#This Row],[Number]]</f>
        <v>HONR 2387</v>
      </c>
      <c r="B1584" s="37" t="s">
        <v>3574</v>
      </c>
      <c r="C1584" s="31">
        <v>2387</v>
      </c>
      <c r="D1584" s="31">
        <v>2401030001</v>
      </c>
      <c r="E1584" s="31" t="s">
        <v>8010</v>
      </c>
      <c r="F1584" s="30">
        <v>3</v>
      </c>
      <c r="G1584" s="29">
        <v>2</v>
      </c>
      <c r="H1584" s="29" t="s">
        <v>6667</v>
      </c>
      <c r="I1584" s="28">
        <v>41736</v>
      </c>
    </row>
    <row r="1585" spans="1:9" x14ac:dyDescent="0.25">
      <c r="A1585" s="23" t="str">
        <f>Table13[[#This Row],[Rubric]]&amp;" "&amp;Table13[[#This Row],[Number]]</f>
        <v>HONR 2388</v>
      </c>
      <c r="B1585" s="37" t="s">
        <v>3574</v>
      </c>
      <c r="C1585" s="31">
        <v>2388</v>
      </c>
      <c r="D1585" s="31">
        <v>3099990101</v>
      </c>
      <c r="E1585" s="31" t="s">
        <v>8010</v>
      </c>
      <c r="F1585" s="30">
        <v>3</v>
      </c>
      <c r="G1585" s="29">
        <v>2</v>
      </c>
      <c r="H1585" s="29" t="s">
        <v>6667</v>
      </c>
      <c r="I1585" s="28">
        <v>41736</v>
      </c>
    </row>
    <row r="1586" spans="1:9" x14ac:dyDescent="0.25">
      <c r="A1586" s="23" t="str">
        <f>Table13[[#This Row],[Rubric]]&amp;" "&amp;Table13[[#This Row],[Number]]</f>
        <v>HONR 3187</v>
      </c>
      <c r="B1586" s="37" t="s">
        <v>3574</v>
      </c>
      <c r="C1586" s="31">
        <v>3187</v>
      </c>
      <c r="D1586" s="31">
        <v>2401010001</v>
      </c>
      <c r="E1586" s="31" t="s">
        <v>8011</v>
      </c>
      <c r="F1586" s="30">
        <v>1</v>
      </c>
      <c r="G1586" s="29">
        <v>3</v>
      </c>
      <c r="H1586" s="29" t="s">
        <v>6667</v>
      </c>
      <c r="I1586" s="28">
        <v>41736</v>
      </c>
    </row>
    <row r="1587" spans="1:9" x14ac:dyDescent="0.25">
      <c r="A1587" s="23" t="str">
        <f>Table13[[#This Row],[Rubric]]&amp;" "&amp;Table13[[#This Row],[Number]]</f>
        <v>HONR 3380</v>
      </c>
      <c r="B1587" s="37" t="s">
        <v>3574</v>
      </c>
      <c r="C1587" s="31">
        <v>3380</v>
      </c>
      <c r="D1587" s="31">
        <v>3000000001</v>
      </c>
      <c r="E1587" s="31" t="s">
        <v>8012</v>
      </c>
      <c r="F1587" s="30">
        <v>3</v>
      </c>
      <c r="G1587" s="29">
        <v>3</v>
      </c>
      <c r="H1587" s="29" t="s">
        <v>6702</v>
      </c>
      <c r="I1587" s="28">
        <v>41736</v>
      </c>
    </row>
    <row r="1588" spans="1:9" x14ac:dyDescent="0.25">
      <c r="A1588" s="23" t="str">
        <f>Table13[[#This Row],[Rubric]]&amp;" "&amp;Table13[[#This Row],[Number]]</f>
        <v>HONR 3387</v>
      </c>
      <c r="B1588" s="37" t="s">
        <v>3574</v>
      </c>
      <c r="C1588" s="31">
        <v>3387</v>
      </c>
      <c r="D1588" s="31">
        <v>2401010001</v>
      </c>
      <c r="E1588" s="31" t="s">
        <v>166</v>
      </c>
      <c r="F1588" s="30">
        <v>3</v>
      </c>
      <c r="G1588" s="29">
        <v>3</v>
      </c>
      <c r="H1588" s="29" t="s">
        <v>6667</v>
      </c>
      <c r="I1588" s="28">
        <v>41736</v>
      </c>
    </row>
    <row r="1589" spans="1:9" x14ac:dyDescent="0.25">
      <c r="A1589" s="23" t="str">
        <f>Table13[[#This Row],[Rubric]]&amp;" "&amp;Table13[[#This Row],[Number]]</f>
        <v>HONR 3388</v>
      </c>
      <c r="B1589" s="37" t="s">
        <v>3574</v>
      </c>
      <c r="C1589" s="31">
        <v>3388</v>
      </c>
      <c r="D1589" s="31">
        <v>3023010001</v>
      </c>
      <c r="E1589" s="31" t="s">
        <v>8013</v>
      </c>
      <c r="F1589" s="30">
        <v>3</v>
      </c>
      <c r="G1589" s="29">
        <v>3</v>
      </c>
      <c r="H1589" s="29" t="s">
        <v>6702</v>
      </c>
      <c r="I1589" s="28">
        <v>41736</v>
      </c>
    </row>
    <row r="1590" spans="1:9" x14ac:dyDescent="0.25">
      <c r="A1590" s="23" t="str">
        <f>Table13[[#This Row],[Rubric]]&amp;" "&amp;Table13[[#This Row],[Number]]</f>
        <v>HONR 4387</v>
      </c>
      <c r="B1590" s="37" t="s">
        <v>3574</v>
      </c>
      <c r="C1590" s="31">
        <v>4387</v>
      </c>
      <c r="D1590" s="31">
        <v>2401010001</v>
      </c>
      <c r="E1590" s="31" t="s">
        <v>166</v>
      </c>
      <c r="F1590" s="30">
        <v>3</v>
      </c>
      <c r="G1590" s="29">
        <v>4</v>
      </c>
      <c r="H1590" s="29" t="s">
        <v>6667</v>
      </c>
      <c r="I1590" s="28">
        <v>41736</v>
      </c>
    </row>
    <row r="1591" spans="1:9" x14ac:dyDescent="0.25">
      <c r="A1591" s="23" t="str">
        <f>Table13[[#This Row],[Rubric]]&amp;" "&amp;Table13[[#This Row],[Number]]</f>
        <v>HONR 4388</v>
      </c>
      <c r="B1591" s="37" t="s">
        <v>3574</v>
      </c>
      <c r="C1591" s="31">
        <v>4388</v>
      </c>
      <c r="D1591" s="31">
        <v>3023010001</v>
      </c>
      <c r="E1591" s="31" t="s">
        <v>8013</v>
      </c>
      <c r="F1591" s="30">
        <v>3</v>
      </c>
      <c r="G1591" s="29">
        <v>4</v>
      </c>
      <c r="H1591" s="29" t="s">
        <v>6702</v>
      </c>
      <c r="I1591" s="28">
        <v>41736</v>
      </c>
    </row>
    <row r="1592" spans="1:9" x14ac:dyDescent="0.25">
      <c r="A1592" s="23" t="str">
        <f>Table13[[#This Row],[Rubric]]&amp;" "&amp;Table13[[#This Row],[Number]]</f>
        <v>HONR 4680</v>
      </c>
      <c r="B1592" s="37" t="s">
        <v>3574</v>
      </c>
      <c r="C1592" s="31">
        <v>4680</v>
      </c>
      <c r="D1592" s="31">
        <v>4405010001</v>
      </c>
      <c r="E1592" s="31" t="s">
        <v>8014</v>
      </c>
      <c r="F1592" s="30">
        <v>6</v>
      </c>
      <c r="G1592" s="29">
        <v>4</v>
      </c>
      <c r="H1592" s="29" t="s">
        <v>6702</v>
      </c>
      <c r="I1592" s="28">
        <v>41736</v>
      </c>
    </row>
    <row r="1593" spans="1:9" x14ac:dyDescent="0.25">
      <c r="A1593" s="23" t="str">
        <f>Table13[[#This Row],[Rubric]]&amp;" "&amp;Table13[[#This Row],[Number]]</f>
        <v>HRP 2303</v>
      </c>
      <c r="B1593" s="37" t="s">
        <v>8015</v>
      </c>
      <c r="C1593" s="31">
        <v>2303</v>
      </c>
      <c r="D1593" s="31">
        <v>5100000014</v>
      </c>
      <c r="E1593" s="31" t="s">
        <v>8016</v>
      </c>
      <c r="F1593" s="30">
        <v>3</v>
      </c>
      <c r="G1593" s="29">
        <v>2</v>
      </c>
      <c r="H1593" s="29" t="s">
        <v>6667</v>
      </c>
      <c r="I1593" s="28">
        <v>41736</v>
      </c>
    </row>
    <row r="1594" spans="1:9" x14ac:dyDescent="0.25">
      <c r="A1594" s="23" t="str">
        <f>Table13[[#This Row],[Rubric]]&amp;" "&amp;Table13[[#This Row],[Number]]</f>
        <v>HRP 6303</v>
      </c>
      <c r="B1594" s="37" t="s">
        <v>8015</v>
      </c>
      <c r="C1594" s="31">
        <v>6303</v>
      </c>
      <c r="D1594" s="31">
        <v>5100000014</v>
      </c>
      <c r="E1594" s="31" t="s">
        <v>8017</v>
      </c>
      <c r="F1594" s="30">
        <v>3</v>
      </c>
      <c r="G1594" s="29">
        <v>5</v>
      </c>
      <c r="H1594" s="29" t="s">
        <v>6702</v>
      </c>
      <c r="I1594" s="28">
        <v>41789</v>
      </c>
    </row>
    <row r="1595" spans="1:9" x14ac:dyDescent="0.25">
      <c r="A1595" s="23" t="str">
        <f>Table13[[#This Row],[Rubric]]&amp;" "&amp;Table13[[#This Row],[Number]]</f>
        <v>HSCI 6300</v>
      </c>
      <c r="B1595" s="37" t="s">
        <v>8018</v>
      </c>
      <c r="C1595" s="31">
        <v>6300</v>
      </c>
      <c r="D1595" s="31">
        <v>5100000014</v>
      </c>
      <c r="E1595" s="31" t="s">
        <v>8019</v>
      </c>
      <c r="F1595" s="30">
        <v>3</v>
      </c>
      <c r="G1595" s="29">
        <v>5</v>
      </c>
      <c r="H1595" s="29" t="s">
        <v>6667</v>
      </c>
      <c r="I1595" s="28">
        <v>41789</v>
      </c>
    </row>
    <row r="1596" spans="1:9" x14ac:dyDescent="0.25">
      <c r="A1596" s="23" t="str">
        <f>Table13[[#This Row],[Rubric]]&amp;" "&amp;Table13[[#This Row],[Number]]</f>
        <v>HSCI 6307</v>
      </c>
      <c r="B1596" s="37" t="s">
        <v>8018</v>
      </c>
      <c r="C1596" s="31">
        <v>6307</v>
      </c>
      <c r="D1596" s="31">
        <v>5100000014</v>
      </c>
      <c r="E1596" s="31" t="s">
        <v>8020</v>
      </c>
      <c r="F1596" s="30">
        <v>3</v>
      </c>
      <c r="G1596" s="29">
        <v>5</v>
      </c>
      <c r="H1596" s="29" t="s">
        <v>6667</v>
      </c>
      <c r="I1596" s="28">
        <v>41789</v>
      </c>
    </row>
    <row r="1597" spans="1:9" x14ac:dyDescent="0.25">
      <c r="A1597" s="23" t="str">
        <f>Table13[[#This Row],[Rubric]]&amp;" "&amp;Table13[[#This Row],[Number]]</f>
        <v>HSCI 6310</v>
      </c>
      <c r="B1597" s="37" t="s">
        <v>8018</v>
      </c>
      <c r="C1597" s="31">
        <v>6310</v>
      </c>
      <c r="D1597" s="31">
        <v>5100000014</v>
      </c>
      <c r="E1597" s="31" t="s">
        <v>8021</v>
      </c>
      <c r="F1597" s="30">
        <v>3</v>
      </c>
      <c r="G1597" s="29">
        <v>5</v>
      </c>
      <c r="H1597" s="29" t="s">
        <v>6667</v>
      </c>
      <c r="I1597" s="28">
        <v>41789</v>
      </c>
    </row>
    <row r="1598" spans="1:9" x14ac:dyDescent="0.25">
      <c r="A1598" s="23" t="str">
        <f>Table13[[#This Row],[Rubric]]&amp;" "&amp;Table13[[#This Row],[Number]]</f>
        <v>HSCI 6345</v>
      </c>
      <c r="B1598" s="37" t="s">
        <v>8018</v>
      </c>
      <c r="C1598" s="31">
        <v>6345</v>
      </c>
      <c r="D1598" s="31">
        <v>5132010001</v>
      </c>
      <c r="E1598" s="31" t="s">
        <v>8022</v>
      </c>
      <c r="F1598" s="30">
        <v>3</v>
      </c>
      <c r="G1598" s="29">
        <v>5</v>
      </c>
      <c r="H1598" s="29" t="s">
        <v>6667</v>
      </c>
      <c r="I1598" s="28">
        <v>41789</v>
      </c>
    </row>
    <row r="1599" spans="1:9" x14ac:dyDescent="0.25">
      <c r="A1599" s="23" t="str">
        <f>Table13[[#This Row],[Rubric]]&amp;" "&amp;Table13[[#This Row],[Number]]</f>
        <v>HSCI 6346</v>
      </c>
      <c r="B1599" s="37" t="s">
        <v>8018</v>
      </c>
      <c r="C1599" s="31">
        <v>6346</v>
      </c>
      <c r="D1599" s="31">
        <v>5100000014</v>
      </c>
      <c r="E1599" s="31" t="s">
        <v>8023</v>
      </c>
      <c r="F1599" s="30">
        <v>3</v>
      </c>
      <c r="G1599" s="29">
        <v>5</v>
      </c>
      <c r="H1599" s="29" t="s">
        <v>6667</v>
      </c>
      <c r="I1599" s="28">
        <v>41789</v>
      </c>
    </row>
    <row r="1600" spans="1:9" x14ac:dyDescent="0.25">
      <c r="A1600" s="23" t="str">
        <f>Table13[[#This Row],[Rubric]]&amp;" "&amp;Table13[[#This Row],[Number]]</f>
        <v>HSCI 7302</v>
      </c>
      <c r="B1600" s="37" t="s">
        <v>8018</v>
      </c>
      <c r="C1600" s="31">
        <v>7302</v>
      </c>
      <c r="D1600" s="31">
        <v>5100000014</v>
      </c>
      <c r="E1600" s="31" t="s">
        <v>8024</v>
      </c>
      <c r="F1600" s="30">
        <v>3</v>
      </c>
      <c r="G1600" s="29">
        <v>5</v>
      </c>
      <c r="H1600" s="29" t="s">
        <v>6667</v>
      </c>
      <c r="I1600" s="28">
        <v>41789</v>
      </c>
    </row>
    <row r="1601" spans="1:9" x14ac:dyDescent="0.25">
      <c r="A1601" s="23" t="str">
        <f>Table13[[#This Row],[Rubric]]&amp;" "&amp;Table13[[#This Row],[Number]]</f>
        <v>INTB 3300</v>
      </c>
      <c r="B1601" s="37" t="s">
        <v>3718</v>
      </c>
      <c r="C1601" s="31">
        <v>3300</v>
      </c>
      <c r="D1601" s="31">
        <v>5211010016</v>
      </c>
      <c r="E1601" s="31" t="s">
        <v>8025</v>
      </c>
      <c r="F1601" s="30">
        <v>3</v>
      </c>
      <c r="G1601" s="29">
        <v>3</v>
      </c>
      <c r="H1601" s="29" t="s">
        <v>6667</v>
      </c>
      <c r="I1601" s="28">
        <v>41736</v>
      </c>
    </row>
    <row r="1602" spans="1:9" x14ac:dyDescent="0.25">
      <c r="A1602" s="23" t="str">
        <f>Table13[[#This Row],[Rubric]]&amp;" "&amp;Table13[[#This Row],[Number]]</f>
        <v>INTB 3330</v>
      </c>
      <c r="B1602" s="37" t="s">
        <v>3718</v>
      </c>
      <c r="C1602" s="31">
        <v>3330</v>
      </c>
      <c r="D1602" s="31">
        <v>5211010016</v>
      </c>
      <c r="E1602" s="31" t="s">
        <v>8026</v>
      </c>
      <c r="F1602" s="30">
        <v>3</v>
      </c>
      <c r="G1602" s="29">
        <v>3</v>
      </c>
      <c r="H1602" s="29" t="s">
        <v>6667</v>
      </c>
      <c r="I1602" s="28">
        <v>41736</v>
      </c>
    </row>
    <row r="1603" spans="1:9" x14ac:dyDescent="0.25">
      <c r="A1603" s="23" t="str">
        <f>Table13[[#This Row],[Rubric]]&amp;" "&amp;Table13[[#This Row],[Number]]</f>
        <v>INTB 4360</v>
      </c>
      <c r="B1603" s="37" t="s">
        <v>3718</v>
      </c>
      <c r="C1603" s="31">
        <v>4360</v>
      </c>
      <c r="D1603" s="31">
        <v>5211010016</v>
      </c>
      <c r="E1603" s="31" t="s">
        <v>8027</v>
      </c>
      <c r="F1603" s="30">
        <v>3</v>
      </c>
      <c r="G1603" s="29">
        <v>3</v>
      </c>
      <c r="H1603" s="29" t="s">
        <v>6667</v>
      </c>
      <c r="I1603" s="28">
        <v>41736</v>
      </c>
    </row>
    <row r="1604" spans="1:9" x14ac:dyDescent="0.25">
      <c r="A1604" s="23" t="str">
        <f>Table13[[#This Row],[Rubric]]&amp;" "&amp;Table13[[#This Row],[Number]]</f>
        <v>INTB 4363</v>
      </c>
      <c r="B1604" s="37" t="s">
        <v>3718</v>
      </c>
      <c r="C1604" s="31">
        <v>4363</v>
      </c>
      <c r="D1604" s="31">
        <v>5211010016</v>
      </c>
      <c r="E1604" s="31" t="s">
        <v>8028</v>
      </c>
      <c r="F1604" s="30">
        <v>3</v>
      </c>
      <c r="G1604" s="29">
        <v>3</v>
      </c>
      <c r="H1604" s="29" t="s">
        <v>6667</v>
      </c>
      <c r="I1604" s="28">
        <v>41736</v>
      </c>
    </row>
    <row r="1605" spans="1:9" x14ac:dyDescent="0.25">
      <c r="A1605" s="23" t="str">
        <f>Table13[[#This Row],[Rubric]]&amp;" "&amp;Table13[[#This Row],[Number]]</f>
        <v>INTB 4367</v>
      </c>
      <c r="B1605" s="37" t="s">
        <v>3718</v>
      </c>
      <c r="C1605" s="31">
        <v>4367</v>
      </c>
      <c r="D1605" s="31">
        <v>5211010016</v>
      </c>
      <c r="E1605" s="31" t="s">
        <v>8029</v>
      </c>
      <c r="F1605" s="30">
        <v>3</v>
      </c>
      <c r="G1605" s="29">
        <v>3</v>
      </c>
      <c r="H1605" s="29" t="s">
        <v>6667</v>
      </c>
      <c r="I1605" s="28">
        <v>41736</v>
      </c>
    </row>
    <row r="1606" spans="1:9" x14ac:dyDescent="0.25">
      <c r="A1606" s="23" t="str">
        <f>Table13[[#This Row],[Rubric]]&amp;" "&amp;Table13[[#This Row],[Number]]</f>
        <v>INTB 4372</v>
      </c>
      <c r="B1606" s="37" t="s">
        <v>3718</v>
      </c>
      <c r="C1606" s="31">
        <v>4372</v>
      </c>
      <c r="D1606" s="31">
        <v>5202030016</v>
      </c>
      <c r="E1606" s="31" t="s">
        <v>8030</v>
      </c>
      <c r="F1606" s="30">
        <v>3</v>
      </c>
      <c r="G1606" s="29">
        <v>3</v>
      </c>
      <c r="H1606" s="29" t="s">
        <v>6667</v>
      </c>
      <c r="I1606" s="28">
        <v>41736</v>
      </c>
    </row>
    <row r="1607" spans="1:9" x14ac:dyDescent="0.25">
      <c r="A1607" s="23" t="str">
        <f>Table13[[#This Row],[Rubric]]&amp;" "&amp;Table13[[#This Row],[Number]]</f>
        <v>INTB 8300</v>
      </c>
      <c r="B1607" s="37" t="s">
        <v>3718</v>
      </c>
      <c r="C1607" s="31">
        <v>8300</v>
      </c>
      <c r="D1607" s="31">
        <v>5211010016</v>
      </c>
      <c r="E1607" s="31" t="s">
        <v>8031</v>
      </c>
      <c r="F1607" s="30">
        <v>3</v>
      </c>
      <c r="G1607" s="29">
        <v>6</v>
      </c>
      <c r="H1607" s="29" t="s">
        <v>6667</v>
      </c>
      <c r="I1607" s="28">
        <v>41736</v>
      </c>
    </row>
    <row r="1608" spans="1:9" x14ac:dyDescent="0.25">
      <c r="A1608" s="23" t="str">
        <f>Table13[[#This Row],[Rubric]]&amp;" "&amp;Table13[[#This Row],[Number]]</f>
        <v>INTB 8369</v>
      </c>
      <c r="B1608" s="37" t="s">
        <v>3718</v>
      </c>
      <c r="C1608" s="31">
        <v>8369</v>
      </c>
      <c r="D1608" s="31">
        <v>5211010016</v>
      </c>
      <c r="E1608" s="31" t="s">
        <v>8032</v>
      </c>
      <c r="F1608" s="30">
        <v>3</v>
      </c>
      <c r="G1608" s="29">
        <v>6</v>
      </c>
      <c r="H1608" s="29" t="s">
        <v>6667</v>
      </c>
      <c r="I1608" s="28">
        <v>41736</v>
      </c>
    </row>
    <row r="1609" spans="1:9" x14ac:dyDescent="0.25">
      <c r="A1609" s="23" t="str">
        <f>Table13[[#This Row],[Rubric]]&amp;" "&amp;Table13[[#This Row],[Number]]</f>
        <v>INTS 4300</v>
      </c>
      <c r="B1609" s="37" t="s">
        <v>3727</v>
      </c>
      <c r="C1609" s="31">
        <v>4300</v>
      </c>
      <c r="D1609" s="31">
        <v>3000000001</v>
      </c>
      <c r="E1609" s="31" t="s">
        <v>8033</v>
      </c>
      <c r="F1609" s="30">
        <v>3</v>
      </c>
      <c r="G1609" s="29">
        <v>4</v>
      </c>
      <c r="H1609" s="29" t="s">
        <v>6702</v>
      </c>
      <c r="I1609" s="28">
        <v>41736</v>
      </c>
    </row>
    <row r="1610" spans="1:9" x14ac:dyDescent="0.25">
      <c r="A1610" s="23" t="str">
        <f>Table13[[#This Row],[Rubric]]&amp;" "&amp;Table13[[#This Row],[Number]]</f>
        <v>ISQM 8322</v>
      </c>
      <c r="B1610" s="37" t="s">
        <v>8034</v>
      </c>
      <c r="C1610" s="31">
        <v>8322</v>
      </c>
      <c r="D1610" s="31">
        <v>5213020016</v>
      </c>
      <c r="E1610" s="31" t="s">
        <v>7863</v>
      </c>
      <c r="F1610" s="30">
        <v>3</v>
      </c>
      <c r="G1610" s="29">
        <v>6</v>
      </c>
      <c r="H1610" s="29" t="s">
        <v>6667</v>
      </c>
      <c r="I1610" s="28">
        <v>41736</v>
      </c>
    </row>
    <row r="1611" spans="1:9" x14ac:dyDescent="0.25">
      <c r="A1611" s="23" t="str">
        <f>Table13[[#This Row],[Rubric]]&amp;" "&amp;Table13[[#This Row],[Number]]</f>
        <v>KIN 1200</v>
      </c>
      <c r="B1611" s="37" t="s">
        <v>8035</v>
      </c>
      <c r="C1611" s="31">
        <v>1200</v>
      </c>
      <c r="D1611" s="31">
        <v>3601080013</v>
      </c>
      <c r="E1611" s="31" t="s">
        <v>8036</v>
      </c>
      <c r="F1611" s="30">
        <v>2</v>
      </c>
      <c r="G1611" s="29">
        <v>1</v>
      </c>
      <c r="H1611" s="29" t="s">
        <v>6667</v>
      </c>
      <c r="I1611" s="28">
        <v>41736</v>
      </c>
    </row>
    <row r="1612" spans="1:9" x14ac:dyDescent="0.25">
      <c r="A1612" s="23" t="str">
        <f>Table13[[#This Row],[Rubric]]&amp;" "&amp;Table13[[#This Row],[Number]]</f>
        <v>KIN 1201</v>
      </c>
      <c r="B1612" s="37" t="s">
        <v>8035</v>
      </c>
      <c r="C1612" s="31">
        <v>1201</v>
      </c>
      <c r="D1612" s="31">
        <v>3601080013</v>
      </c>
      <c r="E1612" s="31" t="s">
        <v>8037</v>
      </c>
      <c r="F1612" s="30">
        <v>2</v>
      </c>
      <c r="G1612" s="29">
        <v>1</v>
      </c>
      <c r="H1612" s="29" t="s">
        <v>6667</v>
      </c>
      <c r="I1612" s="28">
        <v>41736</v>
      </c>
    </row>
    <row r="1613" spans="1:9" x14ac:dyDescent="0.25">
      <c r="A1613" s="23" t="str">
        <f>Table13[[#This Row],[Rubric]]&amp;" "&amp;Table13[[#This Row],[Number]]</f>
        <v>KIN 1202</v>
      </c>
      <c r="B1613" s="37" t="s">
        <v>8035</v>
      </c>
      <c r="C1613" s="31">
        <v>1202</v>
      </c>
      <c r="D1613" s="31">
        <v>1313075004</v>
      </c>
      <c r="E1613" s="31" t="s">
        <v>8038</v>
      </c>
      <c r="F1613" s="30">
        <v>2</v>
      </c>
      <c r="G1613" s="29">
        <v>1</v>
      </c>
      <c r="H1613" s="29" t="s">
        <v>6667</v>
      </c>
      <c r="I1613" s="28">
        <v>41736</v>
      </c>
    </row>
    <row r="1614" spans="1:9" x14ac:dyDescent="0.25">
      <c r="A1614" s="23" t="str">
        <f>Table13[[#This Row],[Rubric]]&amp;" "&amp;Table13[[#This Row],[Number]]</f>
        <v>KIN 1210</v>
      </c>
      <c r="B1614" s="37" t="s">
        <v>8035</v>
      </c>
      <c r="C1614" s="31">
        <v>1210</v>
      </c>
      <c r="D1614" s="31">
        <v>3601080013</v>
      </c>
      <c r="E1614" s="31" t="s">
        <v>8039</v>
      </c>
      <c r="F1614" s="30">
        <v>2</v>
      </c>
      <c r="G1614" s="29">
        <v>1</v>
      </c>
      <c r="H1614" s="29" t="s">
        <v>6667</v>
      </c>
      <c r="I1614" s="28">
        <v>41736</v>
      </c>
    </row>
    <row r="1615" spans="1:9" x14ac:dyDescent="0.25">
      <c r="A1615" s="23" t="str">
        <f>Table13[[#This Row],[Rubric]]&amp;" "&amp;Table13[[#This Row],[Number]]</f>
        <v>KIN 1215</v>
      </c>
      <c r="B1615" s="37" t="s">
        <v>8035</v>
      </c>
      <c r="C1615" s="31">
        <v>1215</v>
      </c>
      <c r="D1615" s="31">
        <v>1313140004</v>
      </c>
      <c r="E1615" s="31" t="s">
        <v>8040</v>
      </c>
      <c r="F1615" s="30">
        <v>2</v>
      </c>
      <c r="G1615" s="29">
        <v>1</v>
      </c>
      <c r="H1615" s="29" t="s">
        <v>6667</v>
      </c>
      <c r="I1615" s="28">
        <v>41736</v>
      </c>
    </row>
    <row r="1616" spans="1:9" x14ac:dyDescent="0.25">
      <c r="A1616" s="23" t="str">
        <f>Table13[[#This Row],[Rubric]]&amp;" "&amp;Table13[[#This Row],[Number]]</f>
        <v>KIN 1221</v>
      </c>
      <c r="B1616" s="37" t="s">
        <v>8035</v>
      </c>
      <c r="C1616" s="31">
        <v>1221</v>
      </c>
      <c r="D1616" s="31">
        <v>3601080013</v>
      </c>
      <c r="E1616" s="31" t="s">
        <v>8041</v>
      </c>
      <c r="F1616" s="30">
        <v>2</v>
      </c>
      <c r="G1616" s="29">
        <v>1</v>
      </c>
      <c r="H1616" s="29" t="s">
        <v>6667</v>
      </c>
      <c r="I1616" s="28">
        <v>41736</v>
      </c>
    </row>
    <row r="1617" spans="1:9" x14ac:dyDescent="0.25">
      <c r="A1617" s="23" t="str">
        <f>Table13[[#This Row],[Rubric]]&amp;" "&amp;Table13[[#This Row],[Number]]</f>
        <v>KIN 1250</v>
      </c>
      <c r="B1617" s="37" t="s">
        <v>8035</v>
      </c>
      <c r="C1617" s="31">
        <v>1250</v>
      </c>
      <c r="D1617" s="31">
        <v>3601080013</v>
      </c>
      <c r="E1617" s="31" t="s">
        <v>3918</v>
      </c>
      <c r="F1617" s="30">
        <v>2</v>
      </c>
      <c r="G1617" s="29">
        <v>1</v>
      </c>
      <c r="H1617" s="29" t="s">
        <v>6667</v>
      </c>
      <c r="I1617" s="28">
        <v>41736</v>
      </c>
    </row>
    <row r="1618" spans="1:9" x14ac:dyDescent="0.25">
      <c r="A1618" s="23" t="str">
        <f>Table13[[#This Row],[Rubric]]&amp;" "&amp;Table13[[#This Row],[Number]]</f>
        <v>KIN 1255</v>
      </c>
      <c r="B1618" s="37" t="s">
        <v>8035</v>
      </c>
      <c r="C1618" s="31">
        <v>1255</v>
      </c>
      <c r="D1618" s="31">
        <v>3601080013</v>
      </c>
      <c r="E1618" s="31" t="s">
        <v>3923</v>
      </c>
      <c r="F1618" s="30">
        <v>2</v>
      </c>
      <c r="G1618" s="29">
        <v>1</v>
      </c>
      <c r="H1618" s="29" t="s">
        <v>6667</v>
      </c>
      <c r="I1618" s="28">
        <v>41736</v>
      </c>
    </row>
    <row r="1619" spans="1:9" x14ac:dyDescent="0.25">
      <c r="A1619" s="23" t="str">
        <f>Table13[[#This Row],[Rubric]]&amp;" "&amp;Table13[[#This Row],[Number]]</f>
        <v>KIN 1351</v>
      </c>
      <c r="B1619" s="37" t="s">
        <v>8035</v>
      </c>
      <c r="C1619" s="31">
        <v>1351</v>
      </c>
      <c r="D1619" s="31">
        <v>1313140004</v>
      </c>
      <c r="E1619" s="31" t="s">
        <v>8042</v>
      </c>
      <c r="F1619" s="30">
        <v>3</v>
      </c>
      <c r="G1619" s="29">
        <v>1</v>
      </c>
      <c r="H1619" s="29" t="s">
        <v>6667</v>
      </c>
      <c r="I1619" s="28">
        <v>41736</v>
      </c>
    </row>
    <row r="1620" spans="1:9" x14ac:dyDescent="0.25">
      <c r="A1620" s="23" t="str">
        <f>Table13[[#This Row],[Rubric]]&amp;" "&amp;Table13[[#This Row],[Number]]</f>
        <v>KIN 1354</v>
      </c>
      <c r="B1620" s="37" t="s">
        <v>8035</v>
      </c>
      <c r="C1620" s="31">
        <v>1354</v>
      </c>
      <c r="D1620" s="31">
        <v>1313040004</v>
      </c>
      <c r="E1620" s="31" t="s">
        <v>8043</v>
      </c>
      <c r="F1620" s="30">
        <v>3</v>
      </c>
      <c r="G1620" s="29">
        <v>1</v>
      </c>
      <c r="H1620" s="29" t="s">
        <v>6667</v>
      </c>
      <c r="I1620" s="28">
        <v>41736</v>
      </c>
    </row>
    <row r="1621" spans="1:9" x14ac:dyDescent="0.25">
      <c r="A1621" s="23" t="str">
        <f>Table13[[#This Row],[Rubric]]&amp;" "&amp;Table13[[#This Row],[Number]]</f>
        <v>KIN 2202</v>
      </c>
      <c r="B1621" s="37" t="s">
        <v>8035</v>
      </c>
      <c r="C1621" s="31">
        <v>2202</v>
      </c>
      <c r="D1621" s="31">
        <v>3601080013</v>
      </c>
      <c r="E1621" s="31" t="s">
        <v>3958</v>
      </c>
      <c r="F1621" s="30">
        <v>2</v>
      </c>
      <c r="G1621" s="29">
        <v>2</v>
      </c>
      <c r="H1621" s="29" t="s">
        <v>6667</v>
      </c>
      <c r="I1621" s="28">
        <v>41736</v>
      </c>
    </row>
    <row r="1622" spans="1:9" x14ac:dyDescent="0.25">
      <c r="A1622" s="23" t="str">
        <f>Table13[[#This Row],[Rubric]]&amp;" "&amp;Table13[[#This Row],[Number]]</f>
        <v>KIN 2203</v>
      </c>
      <c r="B1622" s="37" t="s">
        <v>8035</v>
      </c>
      <c r="C1622" s="31">
        <v>2203</v>
      </c>
      <c r="D1622" s="31">
        <v>3601080013</v>
      </c>
      <c r="E1622" s="31" t="s">
        <v>8044</v>
      </c>
      <c r="F1622" s="30">
        <v>2</v>
      </c>
      <c r="G1622" s="29">
        <v>2</v>
      </c>
      <c r="H1622" s="29" t="s">
        <v>6667</v>
      </c>
      <c r="I1622" s="28">
        <v>41736</v>
      </c>
    </row>
    <row r="1623" spans="1:9" x14ac:dyDescent="0.25">
      <c r="A1623" s="23" t="str">
        <f>Table13[[#This Row],[Rubric]]&amp;" "&amp;Table13[[#This Row],[Number]]</f>
        <v>KIN 2204</v>
      </c>
      <c r="B1623" s="37" t="s">
        <v>8035</v>
      </c>
      <c r="C1623" s="31">
        <v>2204</v>
      </c>
      <c r="D1623" s="31">
        <v>3601080013</v>
      </c>
      <c r="E1623" s="31" t="s">
        <v>8045</v>
      </c>
      <c r="F1623" s="30">
        <v>2</v>
      </c>
      <c r="G1623" s="29">
        <v>2</v>
      </c>
      <c r="H1623" s="29" t="s">
        <v>6667</v>
      </c>
      <c r="I1623" s="28">
        <v>41736</v>
      </c>
    </row>
    <row r="1624" spans="1:9" x14ac:dyDescent="0.25">
      <c r="A1624" s="23" t="str">
        <f>Table13[[#This Row],[Rubric]]&amp;" "&amp;Table13[[#This Row],[Number]]</f>
        <v>KIN 2206</v>
      </c>
      <c r="B1624" s="37" t="s">
        <v>8035</v>
      </c>
      <c r="C1624" s="31">
        <v>2206</v>
      </c>
      <c r="D1624" s="31">
        <v>3601080013</v>
      </c>
      <c r="E1624" s="31" t="s">
        <v>8046</v>
      </c>
      <c r="F1624" s="30">
        <v>2</v>
      </c>
      <c r="G1624" s="29">
        <v>2</v>
      </c>
      <c r="H1624" s="29" t="s">
        <v>6667</v>
      </c>
      <c r="I1624" s="28">
        <v>41736</v>
      </c>
    </row>
    <row r="1625" spans="1:9" x14ac:dyDescent="0.25">
      <c r="A1625" s="23" t="str">
        <f>Table13[[#This Row],[Rubric]]&amp;" "&amp;Table13[[#This Row],[Number]]</f>
        <v>KIN 2221</v>
      </c>
      <c r="B1625" s="37" t="s">
        <v>8035</v>
      </c>
      <c r="C1625" s="31">
        <v>2221</v>
      </c>
      <c r="D1625" s="31">
        <v>3601080013</v>
      </c>
      <c r="E1625" s="31" t="s">
        <v>3774</v>
      </c>
      <c r="F1625" s="30">
        <v>2</v>
      </c>
      <c r="G1625" s="29">
        <v>2</v>
      </c>
      <c r="H1625" s="29" t="s">
        <v>6667</v>
      </c>
      <c r="I1625" s="28">
        <v>41736</v>
      </c>
    </row>
    <row r="1626" spans="1:9" x14ac:dyDescent="0.25">
      <c r="A1626" s="23" t="str">
        <f>Table13[[#This Row],[Rubric]]&amp;" "&amp;Table13[[#This Row],[Number]]</f>
        <v>KIN 2232</v>
      </c>
      <c r="B1626" s="37" t="s">
        <v>8035</v>
      </c>
      <c r="C1626" s="31">
        <v>2232</v>
      </c>
      <c r="D1626" s="31">
        <v>3601080013</v>
      </c>
      <c r="E1626" s="31" t="s">
        <v>8047</v>
      </c>
      <c r="F1626" s="30">
        <v>2</v>
      </c>
      <c r="G1626" s="29">
        <v>2</v>
      </c>
      <c r="H1626" s="29" t="s">
        <v>6667</v>
      </c>
      <c r="I1626" s="28">
        <v>41736</v>
      </c>
    </row>
    <row r="1627" spans="1:9" x14ac:dyDescent="0.25">
      <c r="A1627" s="23" t="str">
        <f>Table13[[#This Row],[Rubric]]&amp;" "&amp;Table13[[#This Row],[Number]]</f>
        <v>KIN 2241</v>
      </c>
      <c r="B1627" s="37" t="s">
        <v>8035</v>
      </c>
      <c r="C1627" s="31">
        <v>2241</v>
      </c>
      <c r="D1627" s="31">
        <v>3601080013</v>
      </c>
      <c r="E1627" s="31" t="s">
        <v>8048</v>
      </c>
      <c r="F1627" s="30">
        <v>2</v>
      </c>
      <c r="G1627" s="29">
        <v>2</v>
      </c>
      <c r="H1627" s="29" t="s">
        <v>6667</v>
      </c>
      <c r="I1627" s="28">
        <v>41736</v>
      </c>
    </row>
    <row r="1628" spans="1:9" x14ac:dyDescent="0.25">
      <c r="A1628" s="23" t="str">
        <f>Table13[[#This Row],[Rubric]]&amp;" "&amp;Table13[[#This Row],[Number]]</f>
        <v>KIN 2257</v>
      </c>
      <c r="B1628" s="37" t="s">
        <v>8035</v>
      </c>
      <c r="C1628" s="31">
        <v>2257</v>
      </c>
      <c r="D1628" s="31">
        <v>3601080013</v>
      </c>
      <c r="E1628" s="31" t="s">
        <v>3825</v>
      </c>
      <c r="F1628" s="30">
        <v>2</v>
      </c>
      <c r="G1628" s="29">
        <v>2</v>
      </c>
      <c r="H1628" s="29" t="s">
        <v>6667</v>
      </c>
      <c r="I1628" s="28">
        <v>41736</v>
      </c>
    </row>
    <row r="1629" spans="1:9" x14ac:dyDescent="0.25">
      <c r="A1629" s="23" t="str">
        <f>Table13[[#This Row],[Rubric]]&amp;" "&amp;Table13[[#This Row],[Number]]</f>
        <v>KIN 2264</v>
      </c>
      <c r="B1629" s="37" t="s">
        <v>8035</v>
      </c>
      <c r="C1629" s="31">
        <v>2264</v>
      </c>
      <c r="D1629" s="31">
        <v>3601080013</v>
      </c>
      <c r="E1629" s="31" t="s">
        <v>8049</v>
      </c>
      <c r="F1629" s="30">
        <v>2</v>
      </c>
      <c r="G1629" s="29">
        <v>2</v>
      </c>
      <c r="H1629" s="29" t="s">
        <v>6667</v>
      </c>
      <c r="I1629" s="28">
        <v>41736</v>
      </c>
    </row>
    <row r="1630" spans="1:9" x14ac:dyDescent="0.25">
      <c r="A1630" s="23" t="str">
        <f>Table13[[#This Row],[Rubric]]&amp;" "&amp;Table13[[#This Row],[Number]]</f>
        <v>KIN 2265</v>
      </c>
      <c r="B1630" s="37" t="s">
        <v>8035</v>
      </c>
      <c r="C1630" s="31">
        <v>2265</v>
      </c>
      <c r="D1630" s="31">
        <v>3601080013</v>
      </c>
      <c r="E1630" s="31" t="s">
        <v>8050</v>
      </c>
      <c r="F1630" s="30">
        <v>2</v>
      </c>
      <c r="G1630" s="29">
        <v>2</v>
      </c>
      <c r="H1630" s="29" t="s">
        <v>6667</v>
      </c>
      <c r="I1630" s="28">
        <v>41736</v>
      </c>
    </row>
    <row r="1631" spans="1:9" x14ac:dyDescent="0.25">
      <c r="A1631" s="23" t="str">
        <f>Table13[[#This Row],[Rubric]]&amp;" "&amp;Table13[[#This Row],[Number]]</f>
        <v>KIN 2280</v>
      </c>
      <c r="B1631" s="37" t="s">
        <v>8035</v>
      </c>
      <c r="C1631" s="31">
        <v>2280</v>
      </c>
      <c r="D1631" s="31">
        <v>1313040004</v>
      </c>
      <c r="E1631" s="31" t="s">
        <v>8051</v>
      </c>
      <c r="F1631" s="30">
        <v>2</v>
      </c>
      <c r="G1631" s="29">
        <v>2</v>
      </c>
      <c r="H1631" s="29" t="s">
        <v>6667</v>
      </c>
      <c r="I1631" s="28">
        <v>41736</v>
      </c>
    </row>
    <row r="1632" spans="1:9" x14ac:dyDescent="0.25">
      <c r="A1632" s="23" t="str">
        <f>Table13[[#This Row],[Rubric]]&amp;" "&amp;Table13[[#This Row],[Number]]</f>
        <v>KIN 2281</v>
      </c>
      <c r="B1632" s="37" t="s">
        <v>8035</v>
      </c>
      <c r="C1632" s="31">
        <v>2281</v>
      </c>
      <c r="D1632" s="31">
        <v>3601080013</v>
      </c>
      <c r="E1632" s="31" t="s">
        <v>8052</v>
      </c>
      <c r="F1632" s="30">
        <v>2</v>
      </c>
      <c r="G1632" s="29">
        <v>2</v>
      </c>
      <c r="H1632" s="29" t="s">
        <v>6667</v>
      </c>
      <c r="I1632" s="28">
        <v>41736</v>
      </c>
    </row>
    <row r="1633" spans="1:9" x14ac:dyDescent="0.25">
      <c r="A1633" s="23" t="str">
        <f>Table13[[#This Row],[Rubric]]&amp;" "&amp;Table13[[#This Row],[Number]]</f>
        <v>KIN 2282</v>
      </c>
      <c r="B1633" s="37" t="s">
        <v>8035</v>
      </c>
      <c r="C1633" s="31">
        <v>2282</v>
      </c>
      <c r="D1633" s="31">
        <v>3601080013</v>
      </c>
      <c r="E1633" s="31" t="s">
        <v>8053</v>
      </c>
      <c r="F1633" s="30">
        <v>2</v>
      </c>
      <c r="G1633" s="29">
        <v>2</v>
      </c>
      <c r="H1633" s="29" t="s">
        <v>6667</v>
      </c>
      <c r="I1633" s="28">
        <v>41736</v>
      </c>
    </row>
    <row r="1634" spans="1:9" x14ac:dyDescent="0.25">
      <c r="A1634" s="23" t="str">
        <f>Table13[[#This Row],[Rubric]]&amp;" "&amp;Table13[[#This Row],[Number]]</f>
        <v>KIN 2305</v>
      </c>
      <c r="B1634" s="37" t="s">
        <v>8035</v>
      </c>
      <c r="C1634" s="31">
        <v>2305</v>
      </c>
      <c r="D1634" s="31">
        <v>1313140004</v>
      </c>
      <c r="E1634" s="31" t="s">
        <v>8054</v>
      </c>
      <c r="F1634" s="30">
        <v>3</v>
      </c>
      <c r="G1634" s="29">
        <v>2</v>
      </c>
      <c r="H1634" s="29" t="s">
        <v>6667</v>
      </c>
      <c r="I1634" s="28">
        <v>41736</v>
      </c>
    </row>
    <row r="1635" spans="1:9" x14ac:dyDescent="0.25">
      <c r="A1635" s="23" t="str">
        <f>Table13[[#This Row],[Rubric]]&amp;" "&amp;Table13[[#This Row],[Number]]</f>
        <v>KIN 2310</v>
      </c>
      <c r="B1635" s="37" t="s">
        <v>8035</v>
      </c>
      <c r="C1635" s="31">
        <v>2310</v>
      </c>
      <c r="D1635" s="31">
        <v>1313140004</v>
      </c>
      <c r="E1635" s="31" t="s">
        <v>3871</v>
      </c>
      <c r="F1635" s="30">
        <v>3</v>
      </c>
      <c r="G1635" s="29">
        <v>2</v>
      </c>
      <c r="H1635" s="29" t="s">
        <v>6667</v>
      </c>
      <c r="I1635" s="28">
        <v>41736</v>
      </c>
    </row>
    <row r="1636" spans="1:9" x14ac:dyDescent="0.25">
      <c r="A1636" s="23" t="str">
        <f>Table13[[#This Row],[Rubric]]&amp;" "&amp;Table13[[#This Row],[Number]]</f>
        <v>KIN 2315</v>
      </c>
      <c r="B1636" s="37" t="s">
        <v>8035</v>
      </c>
      <c r="C1636" s="31">
        <v>2315</v>
      </c>
      <c r="D1636" s="31">
        <v>1313140004</v>
      </c>
      <c r="E1636" s="31" t="s">
        <v>8055</v>
      </c>
      <c r="F1636" s="30">
        <v>3</v>
      </c>
      <c r="G1636" s="29">
        <v>2</v>
      </c>
      <c r="H1636" s="29" t="s">
        <v>6667</v>
      </c>
      <c r="I1636" s="28">
        <v>41736</v>
      </c>
    </row>
    <row r="1637" spans="1:9" x14ac:dyDescent="0.25">
      <c r="A1637" s="23" t="str">
        <f>Table13[[#This Row],[Rubric]]&amp;" "&amp;Table13[[#This Row],[Number]]</f>
        <v>KIN 2320</v>
      </c>
      <c r="B1637" s="37" t="s">
        <v>8035</v>
      </c>
      <c r="C1637" s="31">
        <v>2320</v>
      </c>
      <c r="D1637" s="31">
        <v>1313140004</v>
      </c>
      <c r="E1637" s="31" t="s">
        <v>8056</v>
      </c>
      <c r="F1637" s="30">
        <v>3</v>
      </c>
      <c r="G1637" s="29">
        <v>2</v>
      </c>
      <c r="H1637" s="29" t="s">
        <v>6667</v>
      </c>
      <c r="I1637" s="28">
        <v>41736</v>
      </c>
    </row>
    <row r="1638" spans="1:9" x14ac:dyDescent="0.25">
      <c r="A1638" s="23" t="str">
        <f>Table13[[#This Row],[Rubric]]&amp;" "&amp;Table13[[#This Row],[Number]]</f>
        <v>KIN 3300</v>
      </c>
      <c r="B1638" s="37" t="s">
        <v>8035</v>
      </c>
      <c r="C1638" s="31">
        <v>3300</v>
      </c>
      <c r="D1638" s="31">
        <v>1313140004</v>
      </c>
      <c r="E1638" s="31" t="s">
        <v>8057</v>
      </c>
      <c r="F1638" s="30">
        <v>3</v>
      </c>
      <c r="G1638" s="29">
        <v>3</v>
      </c>
      <c r="H1638" s="29" t="s">
        <v>6667</v>
      </c>
      <c r="I1638" s="28">
        <v>41736</v>
      </c>
    </row>
    <row r="1639" spans="1:9" x14ac:dyDescent="0.25">
      <c r="A1639" s="23" t="str">
        <f>Table13[[#This Row],[Rubric]]&amp;" "&amp;Table13[[#This Row],[Number]]</f>
        <v>KIN 3302</v>
      </c>
      <c r="B1639" s="37" t="s">
        <v>8035</v>
      </c>
      <c r="C1639" s="31">
        <v>3302</v>
      </c>
      <c r="D1639" s="31">
        <v>1313140004</v>
      </c>
      <c r="E1639" s="31" t="s">
        <v>8058</v>
      </c>
      <c r="F1639" s="30">
        <v>3</v>
      </c>
      <c r="G1639" s="29">
        <v>3</v>
      </c>
      <c r="H1639" s="29" t="s">
        <v>6667</v>
      </c>
      <c r="I1639" s="28">
        <v>41736</v>
      </c>
    </row>
    <row r="1640" spans="1:9" x14ac:dyDescent="0.25">
      <c r="A1640" s="23" t="str">
        <f>Table13[[#This Row],[Rubric]]&amp;" "&amp;Table13[[#This Row],[Number]]</f>
        <v>KIN 3303</v>
      </c>
      <c r="B1640" s="37" t="s">
        <v>8035</v>
      </c>
      <c r="C1640" s="31">
        <v>3303</v>
      </c>
      <c r="D1640" s="31">
        <v>1313140004</v>
      </c>
      <c r="E1640" s="31" t="s">
        <v>8059</v>
      </c>
      <c r="F1640" s="30">
        <v>3</v>
      </c>
      <c r="G1640" s="29">
        <v>3</v>
      </c>
      <c r="H1640" s="29" t="s">
        <v>6667</v>
      </c>
      <c r="I1640" s="28">
        <v>41736</v>
      </c>
    </row>
    <row r="1641" spans="1:9" x14ac:dyDescent="0.25">
      <c r="A1641" s="23" t="str">
        <f>Table13[[#This Row],[Rubric]]&amp;" "&amp;Table13[[#This Row],[Number]]</f>
        <v>KIN 3304</v>
      </c>
      <c r="B1641" s="37" t="s">
        <v>8035</v>
      </c>
      <c r="C1641" s="31">
        <v>3304</v>
      </c>
      <c r="D1641" s="31">
        <v>1313140004</v>
      </c>
      <c r="E1641" s="31" t="s">
        <v>8060</v>
      </c>
      <c r="F1641" s="30">
        <v>3</v>
      </c>
      <c r="G1641" s="29">
        <v>3</v>
      </c>
      <c r="H1641" s="29" t="s">
        <v>6667</v>
      </c>
      <c r="I1641" s="28">
        <v>41736</v>
      </c>
    </row>
    <row r="1642" spans="1:9" x14ac:dyDescent="0.25">
      <c r="A1642" s="23" t="str">
        <f>Table13[[#This Row],[Rubric]]&amp;" "&amp;Table13[[#This Row],[Number]]</f>
        <v>KIN 3305</v>
      </c>
      <c r="B1642" s="37" t="s">
        <v>8035</v>
      </c>
      <c r="C1642" s="31">
        <v>3305</v>
      </c>
      <c r="D1642" s="31">
        <v>1313140004</v>
      </c>
      <c r="E1642" s="31" t="s">
        <v>8061</v>
      </c>
      <c r="F1642" s="30">
        <v>3</v>
      </c>
      <c r="G1642" s="29">
        <v>3</v>
      </c>
      <c r="H1642" s="29" t="s">
        <v>6667</v>
      </c>
      <c r="I1642" s="28">
        <v>41736</v>
      </c>
    </row>
    <row r="1643" spans="1:9" x14ac:dyDescent="0.25">
      <c r="A1643" s="23" t="str">
        <f>Table13[[#This Row],[Rubric]]&amp;" "&amp;Table13[[#This Row],[Number]]</f>
        <v>KIN 3320</v>
      </c>
      <c r="B1643" s="37" t="s">
        <v>8035</v>
      </c>
      <c r="C1643" s="31">
        <v>3320</v>
      </c>
      <c r="D1643" s="31">
        <v>1313140004</v>
      </c>
      <c r="E1643" s="31" t="s">
        <v>8062</v>
      </c>
      <c r="F1643" s="30">
        <v>3</v>
      </c>
      <c r="G1643" s="29">
        <v>3</v>
      </c>
      <c r="H1643" s="29" t="s">
        <v>6667</v>
      </c>
      <c r="I1643" s="28">
        <v>41736</v>
      </c>
    </row>
    <row r="1644" spans="1:9" x14ac:dyDescent="0.25">
      <c r="A1644" s="23" t="str">
        <f>Table13[[#This Row],[Rubric]]&amp;" "&amp;Table13[[#This Row],[Number]]</f>
        <v>KIN 3333</v>
      </c>
      <c r="B1644" s="37" t="s">
        <v>8035</v>
      </c>
      <c r="C1644" s="31">
        <v>3333</v>
      </c>
      <c r="D1644" s="31">
        <v>1313140004</v>
      </c>
      <c r="E1644" s="31" t="s">
        <v>8063</v>
      </c>
      <c r="F1644" s="30">
        <v>3</v>
      </c>
      <c r="G1644" s="29">
        <v>3</v>
      </c>
      <c r="H1644" s="29" t="s">
        <v>6667</v>
      </c>
      <c r="I1644" s="28">
        <v>41736</v>
      </c>
    </row>
    <row r="1645" spans="1:9" x14ac:dyDescent="0.25">
      <c r="A1645" s="23" t="str">
        <f>Table13[[#This Row],[Rubric]]&amp;" "&amp;Table13[[#This Row],[Number]]</f>
        <v>KIN 3340</v>
      </c>
      <c r="B1645" s="37" t="s">
        <v>8035</v>
      </c>
      <c r="C1645" s="31">
        <v>3340</v>
      </c>
      <c r="D1645" s="31">
        <v>1313140004</v>
      </c>
      <c r="E1645" s="31" t="s">
        <v>8064</v>
      </c>
      <c r="F1645" s="30">
        <v>3</v>
      </c>
      <c r="G1645" s="29">
        <v>3</v>
      </c>
      <c r="H1645" s="29" t="s">
        <v>6667</v>
      </c>
      <c r="I1645" s="28">
        <v>41736</v>
      </c>
    </row>
    <row r="1646" spans="1:9" x14ac:dyDescent="0.25">
      <c r="A1646" s="23" t="str">
        <f>Table13[[#This Row],[Rubric]]&amp;" "&amp;Table13[[#This Row],[Number]]</f>
        <v>KIN 3342</v>
      </c>
      <c r="B1646" s="37" t="s">
        <v>8035</v>
      </c>
      <c r="C1646" s="31">
        <v>3342</v>
      </c>
      <c r="D1646" s="31">
        <v>3105040016</v>
      </c>
      <c r="E1646" s="31" t="s">
        <v>8065</v>
      </c>
      <c r="F1646" s="30">
        <v>3</v>
      </c>
      <c r="G1646" s="29">
        <v>3</v>
      </c>
      <c r="H1646" s="29" t="s">
        <v>6667</v>
      </c>
      <c r="I1646" s="28">
        <v>41736</v>
      </c>
    </row>
    <row r="1647" spans="1:9" x14ac:dyDescent="0.25">
      <c r="A1647" s="23" t="str">
        <f>Table13[[#This Row],[Rubric]]&amp;" "&amp;Table13[[#This Row],[Number]]</f>
        <v>KIN 3344</v>
      </c>
      <c r="B1647" s="37" t="s">
        <v>8035</v>
      </c>
      <c r="C1647" s="31">
        <v>3344</v>
      </c>
      <c r="D1647" s="31">
        <v>3601080013</v>
      </c>
      <c r="E1647" s="31" t="s">
        <v>8066</v>
      </c>
      <c r="F1647" s="30">
        <v>3</v>
      </c>
      <c r="G1647" s="29">
        <v>3</v>
      </c>
      <c r="H1647" s="29" t="s">
        <v>6667</v>
      </c>
      <c r="I1647" s="28">
        <v>41736</v>
      </c>
    </row>
    <row r="1648" spans="1:9" x14ac:dyDescent="0.25">
      <c r="A1648" s="23" t="str">
        <f>Table13[[#This Row],[Rubric]]&amp;" "&amp;Table13[[#This Row],[Number]]</f>
        <v>KIN 3345</v>
      </c>
      <c r="B1648" s="37" t="s">
        <v>8035</v>
      </c>
      <c r="C1648" s="31">
        <v>3345</v>
      </c>
      <c r="D1648" s="31">
        <v>1313140004</v>
      </c>
      <c r="E1648" s="31" t="s">
        <v>3778</v>
      </c>
      <c r="F1648" s="30">
        <v>3</v>
      </c>
      <c r="G1648" s="29">
        <v>3</v>
      </c>
      <c r="H1648" s="29" t="s">
        <v>6667</v>
      </c>
      <c r="I1648" s="28">
        <v>41736</v>
      </c>
    </row>
    <row r="1649" spans="1:9" x14ac:dyDescent="0.25">
      <c r="A1649" s="23" t="str">
        <f>Table13[[#This Row],[Rubric]]&amp;" "&amp;Table13[[#This Row],[Number]]</f>
        <v>KIN 3346</v>
      </c>
      <c r="B1649" s="37" t="s">
        <v>8035</v>
      </c>
      <c r="C1649" s="31">
        <v>3346</v>
      </c>
      <c r="D1649" s="31">
        <v>3105050014</v>
      </c>
      <c r="E1649" s="31" t="s">
        <v>8067</v>
      </c>
      <c r="F1649" s="30">
        <v>3</v>
      </c>
      <c r="G1649" s="29">
        <v>3</v>
      </c>
      <c r="H1649" s="29" t="s">
        <v>6667</v>
      </c>
      <c r="I1649" s="28">
        <v>41736</v>
      </c>
    </row>
    <row r="1650" spans="1:9" x14ac:dyDescent="0.25">
      <c r="A1650" s="23" t="str">
        <f>Table13[[#This Row],[Rubric]]&amp;" "&amp;Table13[[#This Row],[Number]]</f>
        <v>KIN 3348</v>
      </c>
      <c r="B1650" s="37" t="s">
        <v>8035</v>
      </c>
      <c r="C1650" s="31">
        <v>3348</v>
      </c>
      <c r="D1650" s="31">
        <v>3105010002</v>
      </c>
      <c r="E1650" s="31" t="s">
        <v>8068</v>
      </c>
      <c r="F1650" s="30">
        <v>3</v>
      </c>
      <c r="G1650" s="29">
        <v>3</v>
      </c>
      <c r="H1650" s="29" t="s">
        <v>6667</v>
      </c>
      <c r="I1650" s="28">
        <v>41736</v>
      </c>
    </row>
    <row r="1651" spans="1:9" x14ac:dyDescent="0.25">
      <c r="A1651" s="23" t="str">
        <f>Table13[[#This Row],[Rubric]]&amp;" "&amp;Table13[[#This Row],[Number]]</f>
        <v>KIN 3350</v>
      </c>
      <c r="B1651" s="37" t="s">
        <v>8035</v>
      </c>
      <c r="C1651" s="31">
        <v>3350</v>
      </c>
      <c r="D1651" s="31">
        <v>3105040016</v>
      </c>
      <c r="E1651" s="31" t="s">
        <v>8069</v>
      </c>
      <c r="F1651" s="30">
        <v>3</v>
      </c>
      <c r="G1651" s="29">
        <v>3</v>
      </c>
      <c r="H1651" s="29" t="s">
        <v>6667</v>
      </c>
      <c r="I1651" s="28">
        <v>41736</v>
      </c>
    </row>
    <row r="1652" spans="1:9" x14ac:dyDescent="0.25">
      <c r="A1652" s="23" t="str">
        <f>Table13[[#This Row],[Rubric]]&amp;" "&amp;Table13[[#This Row],[Number]]</f>
        <v>KIN 3352</v>
      </c>
      <c r="B1652" s="37" t="s">
        <v>8035</v>
      </c>
      <c r="C1652" s="31">
        <v>3352</v>
      </c>
      <c r="D1652" s="31">
        <v>5109130002</v>
      </c>
      <c r="E1652" s="31" t="s">
        <v>8070</v>
      </c>
      <c r="F1652" s="30">
        <v>3</v>
      </c>
      <c r="G1652" s="29">
        <v>3</v>
      </c>
      <c r="H1652" s="29" t="s">
        <v>6667</v>
      </c>
      <c r="I1652" s="28">
        <v>41736</v>
      </c>
    </row>
    <row r="1653" spans="1:9" x14ac:dyDescent="0.25">
      <c r="A1653" s="23" t="str">
        <f>Table13[[#This Row],[Rubric]]&amp;" "&amp;Table13[[#This Row],[Number]]</f>
        <v>KIN 3353</v>
      </c>
      <c r="B1653" s="37" t="s">
        <v>8035</v>
      </c>
      <c r="C1653" s="31">
        <v>3353</v>
      </c>
      <c r="D1653" s="31">
        <v>2607070002</v>
      </c>
      <c r="E1653" s="31" t="s">
        <v>8071</v>
      </c>
      <c r="F1653" s="30">
        <v>3</v>
      </c>
      <c r="G1653" s="29">
        <v>3</v>
      </c>
      <c r="H1653" s="29" t="s">
        <v>6667</v>
      </c>
      <c r="I1653" s="28">
        <v>41736</v>
      </c>
    </row>
    <row r="1654" spans="1:9" x14ac:dyDescent="0.25">
      <c r="A1654" s="23" t="str">
        <f>Table13[[#This Row],[Rubric]]&amp;" "&amp;Table13[[#This Row],[Number]]</f>
        <v>KIN 3354</v>
      </c>
      <c r="B1654" s="37" t="s">
        <v>8035</v>
      </c>
      <c r="C1654" s="31">
        <v>3354</v>
      </c>
      <c r="D1654" s="31">
        <v>3105010002</v>
      </c>
      <c r="E1654" s="31" t="s">
        <v>8072</v>
      </c>
      <c r="F1654" s="30">
        <v>3</v>
      </c>
      <c r="G1654" s="29">
        <v>3</v>
      </c>
      <c r="H1654" s="29" t="s">
        <v>6667</v>
      </c>
      <c r="I1654" s="28">
        <v>41736</v>
      </c>
    </row>
    <row r="1655" spans="1:9" x14ac:dyDescent="0.25">
      <c r="A1655" s="23" t="str">
        <f>Table13[[#This Row],[Rubric]]&amp;" "&amp;Table13[[#This Row],[Number]]</f>
        <v>KIN 3365</v>
      </c>
      <c r="B1655" s="37" t="s">
        <v>8035</v>
      </c>
      <c r="C1655" s="31">
        <v>3365</v>
      </c>
      <c r="D1655" s="31">
        <v>3105050014</v>
      </c>
      <c r="E1655" s="31" t="s">
        <v>8073</v>
      </c>
      <c r="F1655" s="30">
        <v>3</v>
      </c>
      <c r="G1655" s="29">
        <v>3</v>
      </c>
      <c r="H1655" s="29" t="s">
        <v>6667</v>
      </c>
      <c r="I1655" s="28">
        <v>41736</v>
      </c>
    </row>
    <row r="1656" spans="1:9" x14ac:dyDescent="0.25">
      <c r="A1656" s="23" t="str">
        <f>Table13[[#This Row],[Rubric]]&amp;" "&amp;Table13[[#This Row],[Number]]</f>
        <v>KIN 3368</v>
      </c>
      <c r="B1656" s="37" t="s">
        <v>8035</v>
      </c>
      <c r="C1656" s="31">
        <v>3368</v>
      </c>
      <c r="D1656" s="31">
        <v>3105050014</v>
      </c>
      <c r="E1656" s="31" t="s">
        <v>8074</v>
      </c>
      <c r="F1656" s="30">
        <v>3</v>
      </c>
      <c r="G1656" s="29">
        <v>3</v>
      </c>
      <c r="H1656" s="29" t="s">
        <v>6667</v>
      </c>
      <c r="I1656" s="28">
        <v>41736</v>
      </c>
    </row>
    <row r="1657" spans="1:9" x14ac:dyDescent="0.25">
      <c r="A1657" s="23" t="str">
        <f>Table13[[#This Row],[Rubric]]&amp;" "&amp;Table13[[#This Row],[Number]]</f>
        <v>KIN 3370</v>
      </c>
      <c r="B1657" s="37" t="s">
        <v>8035</v>
      </c>
      <c r="C1657" s="31">
        <v>3370</v>
      </c>
      <c r="D1657" s="31">
        <v>3105050014</v>
      </c>
      <c r="E1657" s="31" t="s">
        <v>8075</v>
      </c>
      <c r="F1657" s="30">
        <v>3</v>
      </c>
      <c r="G1657" s="29">
        <v>3</v>
      </c>
      <c r="H1657" s="29" t="s">
        <v>6667</v>
      </c>
      <c r="I1657" s="28">
        <v>41736</v>
      </c>
    </row>
    <row r="1658" spans="1:9" x14ac:dyDescent="0.25">
      <c r="A1658" s="23" t="str">
        <f>Table13[[#This Row],[Rubric]]&amp;" "&amp;Table13[[#This Row],[Number]]</f>
        <v>KIN 3377</v>
      </c>
      <c r="B1658" s="37" t="s">
        <v>8035</v>
      </c>
      <c r="C1658" s="31">
        <v>3377</v>
      </c>
      <c r="D1658" s="31">
        <v>1313140004</v>
      </c>
      <c r="E1658" s="31" t="s">
        <v>8076</v>
      </c>
      <c r="F1658" s="30">
        <v>3</v>
      </c>
      <c r="G1658" s="29">
        <v>3</v>
      </c>
      <c r="H1658" s="29" t="s">
        <v>6667</v>
      </c>
      <c r="I1658" s="28">
        <v>41736</v>
      </c>
    </row>
    <row r="1659" spans="1:9" x14ac:dyDescent="0.25">
      <c r="A1659" s="23" t="str">
        <f>Table13[[#This Row],[Rubric]]&amp;" "&amp;Table13[[#This Row],[Number]]</f>
        <v>KIN 3395</v>
      </c>
      <c r="B1659" s="37" t="s">
        <v>8035</v>
      </c>
      <c r="C1659" s="31">
        <v>3395</v>
      </c>
      <c r="D1659" s="31">
        <v>3105050014</v>
      </c>
      <c r="E1659" s="31" t="s">
        <v>8077</v>
      </c>
      <c r="F1659" s="30">
        <v>3</v>
      </c>
      <c r="G1659" s="29">
        <v>3</v>
      </c>
      <c r="H1659" s="29" t="s">
        <v>6667</v>
      </c>
      <c r="I1659" s="28">
        <v>41736</v>
      </c>
    </row>
    <row r="1660" spans="1:9" x14ac:dyDescent="0.25">
      <c r="A1660" s="23" t="str">
        <f>Table13[[#This Row],[Rubric]]&amp;" "&amp;Table13[[#This Row],[Number]]</f>
        <v>KIN 4313</v>
      </c>
      <c r="B1660" s="37" t="s">
        <v>8035</v>
      </c>
      <c r="C1660" s="31">
        <v>4313</v>
      </c>
      <c r="D1660" s="31">
        <v>1313140004</v>
      </c>
      <c r="E1660" s="31" t="s">
        <v>8078</v>
      </c>
      <c r="F1660" s="30">
        <v>3</v>
      </c>
      <c r="G1660" s="29">
        <v>4</v>
      </c>
      <c r="H1660" s="29" t="s">
        <v>6667</v>
      </c>
      <c r="I1660" s="28">
        <v>41736</v>
      </c>
    </row>
    <row r="1661" spans="1:9" x14ac:dyDescent="0.25">
      <c r="A1661" s="23" t="str">
        <f>Table13[[#This Row],[Rubric]]&amp;" "&amp;Table13[[#This Row],[Number]]</f>
        <v>KIN 4321</v>
      </c>
      <c r="B1661" s="37" t="s">
        <v>8035</v>
      </c>
      <c r="C1661" s="31">
        <v>4321</v>
      </c>
      <c r="D1661" s="31">
        <v>5109130002</v>
      </c>
      <c r="E1661" s="31" t="s">
        <v>8079</v>
      </c>
      <c r="F1661" s="30">
        <v>3</v>
      </c>
      <c r="G1661" s="29">
        <v>4</v>
      </c>
      <c r="H1661" s="29" t="s">
        <v>6667</v>
      </c>
      <c r="I1661" s="28">
        <v>41736</v>
      </c>
    </row>
    <row r="1662" spans="1:9" x14ac:dyDescent="0.25">
      <c r="A1662" s="23" t="str">
        <f>Table13[[#This Row],[Rubric]]&amp;" "&amp;Table13[[#This Row],[Number]]</f>
        <v>KIN 4322</v>
      </c>
      <c r="B1662" s="37" t="s">
        <v>8035</v>
      </c>
      <c r="C1662" s="31">
        <v>4322</v>
      </c>
      <c r="D1662" s="31">
        <v>5109130002</v>
      </c>
      <c r="E1662" s="31" t="s">
        <v>8080</v>
      </c>
      <c r="F1662" s="30">
        <v>3</v>
      </c>
      <c r="G1662" s="29">
        <v>4</v>
      </c>
      <c r="H1662" s="29" t="s">
        <v>6667</v>
      </c>
      <c r="I1662" s="28">
        <v>41736</v>
      </c>
    </row>
    <row r="1663" spans="1:9" x14ac:dyDescent="0.25">
      <c r="A1663" s="23" t="str">
        <f>Table13[[#This Row],[Rubric]]&amp;" "&amp;Table13[[#This Row],[Number]]</f>
        <v>KIN 4351</v>
      </c>
      <c r="B1663" s="37" t="s">
        <v>8035</v>
      </c>
      <c r="C1663" s="31">
        <v>4351</v>
      </c>
      <c r="D1663" s="31">
        <v>1313140004</v>
      </c>
      <c r="E1663" s="31" t="s">
        <v>8081</v>
      </c>
      <c r="F1663" s="30">
        <v>3</v>
      </c>
      <c r="G1663" s="29">
        <v>4</v>
      </c>
      <c r="H1663" s="29" t="s">
        <v>6667</v>
      </c>
      <c r="I1663" s="28">
        <v>41736</v>
      </c>
    </row>
    <row r="1664" spans="1:9" x14ac:dyDescent="0.25">
      <c r="A1664" s="23" t="str">
        <f>Table13[[#This Row],[Rubric]]&amp;" "&amp;Table13[[#This Row],[Number]]</f>
        <v>KIN 4360</v>
      </c>
      <c r="B1664" s="37" t="s">
        <v>8035</v>
      </c>
      <c r="C1664" s="31">
        <v>4360</v>
      </c>
      <c r="D1664" s="31">
        <v>1313140004</v>
      </c>
      <c r="E1664" s="31" t="s">
        <v>8082</v>
      </c>
      <c r="F1664" s="30">
        <v>3</v>
      </c>
      <c r="G1664" s="29">
        <v>4</v>
      </c>
      <c r="H1664" s="29" t="s">
        <v>6667</v>
      </c>
      <c r="I1664" s="28">
        <v>41736</v>
      </c>
    </row>
    <row r="1665" spans="1:9" x14ac:dyDescent="0.25">
      <c r="A1665" s="23" t="str">
        <f>Table13[[#This Row],[Rubric]]&amp;" "&amp;Table13[[#This Row],[Number]]</f>
        <v>KIN 4368</v>
      </c>
      <c r="B1665" s="37" t="s">
        <v>8035</v>
      </c>
      <c r="C1665" s="31">
        <v>4368</v>
      </c>
      <c r="D1665" s="31">
        <v>1313140004</v>
      </c>
      <c r="E1665" s="31" t="s">
        <v>8083</v>
      </c>
      <c r="F1665" s="30">
        <v>3</v>
      </c>
      <c r="G1665" s="29">
        <v>4</v>
      </c>
      <c r="H1665" s="29" t="s">
        <v>6667</v>
      </c>
      <c r="I1665" s="28">
        <v>41736</v>
      </c>
    </row>
    <row r="1666" spans="1:9" x14ac:dyDescent="0.25">
      <c r="A1666" s="23" t="str">
        <f>Table13[[#This Row],[Rubric]]&amp;" "&amp;Table13[[#This Row],[Number]]</f>
        <v>KIN 4664</v>
      </c>
      <c r="B1666" s="37" t="s">
        <v>8035</v>
      </c>
      <c r="C1666" s="31">
        <v>4664</v>
      </c>
      <c r="D1666" s="31">
        <v>3105040016</v>
      </c>
      <c r="E1666" s="31" t="s">
        <v>8083</v>
      </c>
      <c r="F1666" s="30">
        <v>6</v>
      </c>
      <c r="G1666" s="29">
        <v>4</v>
      </c>
      <c r="H1666" s="29" t="s">
        <v>6667</v>
      </c>
      <c r="I1666" s="28">
        <v>41736</v>
      </c>
    </row>
    <row r="1667" spans="1:9" x14ac:dyDescent="0.25">
      <c r="A1667" s="23" t="str">
        <f>Table13[[#This Row],[Rubric]]&amp;" "&amp;Table13[[#This Row],[Number]]</f>
        <v>KIN 5313</v>
      </c>
      <c r="B1667" s="37" t="s">
        <v>8035</v>
      </c>
      <c r="C1667" s="31">
        <v>5313</v>
      </c>
      <c r="D1667" s="31">
        <v>1313140004</v>
      </c>
      <c r="E1667" s="31" t="s">
        <v>8084</v>
      </c>
      <c r="F1667" s="30">
        <v>3</v>
      </c>
      <c r="G1667" s="29">
        <v>5</v>
      </c>
      <c r="H1667" s="29" t="s">
        <v>6667</v>
      </c>
      <c r="I1667" s="28">
        <v>41736</v>
      </c>
    </row>
    <row r="1668" spans="1:9" x14ac:dyDescent="0.25">
      <c r="A1668" s="23" t="str">
        <f>Table13[[#This Row],[Rubric]]&amp;" "&amp;Table13[[#This Row],[Number]]</f>
        <v>KIN 5351</v>
      </c>
      <c r="B1668" s="37" t="s">
        <v>8035</v>
      </c>
      <c r="C1668" s="31">
        <v>5351</v>
      </c>
      <c r="D1668" s="31">
        <v>1313140004</v>
      </c>
      <c r="E1668" s="31" t="s">
        <v>8085</v>
      </c>
      <c r="F1668" s="30">
        <v>3</v>
      </c>
      <c r="G1668" s="29">
        <v>5</v>
      </c>
      <c r="H1668" s="29" t="s">
        <v>6667</v>
      </c>
      <c r="I1668" s="28">
        <v>41736</v>
      </c>
    </row>
    <row r="1669" spans="1:9" x14ac:dyDescent="0.25">
      <c r="A1669" s="23" t="str">
        <f>Table13[[#This Row],[Rubric]]&amp;" "&amp;Table13[[#This Row],[Number]]</f>
        <v>KIN 5357</v>
      </c>
      <c r="B1669" s="37" t="s">
        <v>8035</v>
      </c>
      <c r="C1669" s="31">
        <v>5357</v>
      </c>
      <c r="D1669" s="31">
        <v>1313075004</v>
      </c>
      <c r="E1669" s="31" t="s">
        <v>8086</v>
      </c>
      <c r="F1669" s="30">
        <v>3</v>
      </c>
      <c r="G1669" s="29">
        <v>5</v>
      </c>
      <c r="H1669" s="29" t="s">
        <v>6667</v>
      </c>
      <c r="I1669" s="28">
        <v>41736</v>
      </c>
    </row>
    <row r="1670" spans="1:9" x14ac:dyDescent="0.25">
      <c r="A1670" s="23" t="str">
        <f>Table13[[#This Row],[Rubric]]&amp;" "&amp;Table13[[#This Row],[Number]]</f>
        <v>KIN 6301</v>
      </c>
      <c r="B1670" s="37" t="s">
        <v>8035</v>
      </c>
      <c r="C1670" s="31">
        <v>6301</v>
      </c>
      <c r="D1670" s="31">
        <v>1313140004</v>
      </c>
      <c r="E1670" s="31" t="s">
        <v>8087</v>
      </c>
      <c r="F1670" s="30">
        <v>3</v>
      </c>
      <c r="G1670" s="29">
        <v>5</v>
      </c>
      <c r="H1670" s="29" t="s">
        <v>6667</v>
      </c>
      <c r="I1670" s="28">
        <v>41736</v>
      </c>
    </row>
    <row r="1671" spans="1:9" x14ac:dyDescent="0.25">
      <c r="A1671" s="23" t="str">
        <f>Table13[[#This Row],[Rubric]]&amp;" "&amp;Table13[[#This Row],[Number]]</f>
        <v>KIN 6302</v>
      </c>
      <c r="B1671" s="37" t="s">
        <v>8035</v>
      </c>
      <c r="C1671" s="31">
        <v>6302</v>
      </c>
      <c r="D1671" s="31">
        <v>1313140004</v>
      </c>
      <c r="E1671" s="31" t="s">
        <v>8088</v>
      </c>
      <c r="F1671" s="30">
        <v>3</v>
      </c>
      <c r="G1671" s="29">
        <v>5</v>
      </c>
      <c r="H1671" s="29" t="s">
        <v>6667</v>
      </c>
      <c r="I1671" s="28">
        <v>41736</v>
      </c>
    </row>
    <row r="1672" spans="1:9" x14ac:dyDescent="0.25">
      <c r="A1672" s="23" t="str">
        <f>Table13[[#This Row],[Rubric]]&amp;" "&amp;Table13[[#This Row],[Number]]</f>
        <v>KIN 6303</v>
      </c>
      <c r="B1672" s="37" t="s">
        <v>8035</v>
      </c>
      <c r="C1672" s="31">
        <v>6303</v>
      </c>
      <c r="D1672" s="31">
        <v>1313140004</v>
      </c>
      <c r="E1672" s="31" t="s">
        <v>8089</v>
      </c>
      <c r="F1672" s="30">
        <v>3</v>
      </c>
      <c r="G1672" s="29">
        <v>5</v>
      </c>
      <c r="H1672" s="29" t="s">
        <v>6667</v>
      </c>
      <c r="I1672" s="28">
        <v>41736</v>
      </c>
    </row>
    <row r="1673" spans="1:9" x14ac:dyDescent="0.25">
      <c r="A1673" s="23" t="str">
        <f>Table13[[#This Row],[Rubric]]&amp;" "&amp;Table13[[#This Row],[Number]]</f>
        <v>KIN 6304</v>
      </c>
      <c r="B1673" s="37" t="s">
        <v>8035</v>
      </c>
      <c r="C1673" s="31">
        <v>6304</v>
      </c>
      <c r="D1673" s="31">
        <v>1313140004</v>
      </c>
      <c r="E1673" s="31" t="s">
        <v>8090</v>
      </c>
      <c r="F1673" s="30">
        <v>3</v>
      </c>
      <c r="G1673" s="29">
        <v>5</v>
      </c>
      <c r="H1673" s="29" t="s">
        <v>6667</v>
      </c>
      <c r="I1673" s="28">
        <v>41736</v>
      </c>
    </row>
    <row r="1674" spans="1:9" x14ac:dyDescent="0.25">
      <c r="A1674" s="23" t="str">
        <f>Table13[[#This Row],[Rubric]]&amp;" "&amp;Table13[[#This Row],[Number]]</f>
        <v>KIN 6305</v>
      </c>
      <c r="B1674" s="37" t="s">
        <v>8035</v>
      </c>
      <c r="C1674" s="31">
        <v>6305</v>
      </c>
      <c r="D1674" s="31">
        <v>1313140004</v>
      </c>
      <c r="E1674" s="31" t="s">
        <v>8091</v>
      </c>
      <c r="F1674" s="30">
        <v>3</v>
      </c>
      <c r="G1674" s="29">
        <v>5</v>
      </c>
      <c r="H1674" s="29" t="s">
        <v>6667</v>
      </c>
      <c r="I1674" s="28">
        <v>41736</v>
      </c>
    </row>
    <row r="1675" spans="1:9" x14ac:dyDescent="0.25">
      <c r="A1675" s="23" t="str">
        <f>Table13[[#This Row],[Rubric]]&amp;" "&amp;Table13[[#This Row],[Number]]</f>
        <v>KIN 6306</v>
      </c>
      <c r="B1675" s="37" t="s">
        <v>8035</v>
      </c>
      <c r="C1675" s="31">
        <v>6306</v>
      </c>
      <c r="D1675" s="31">
        <v>1313140004</v>
      </c>
      <c r="E1675" s="31" t="s">
        <v>8092</v>
      </c>
      <c r="F1675" s="30">
        <v>3</v>
      </c>
      <c r="G1675" s="29">
        <v>5</v>
      </c>
      <c r="H1675" s="29" t="s">
        <v>6667</v>
      </c>
      <c r="I1675" s="28">
        <v>41736</v>
      </c>
    </row>
    <row r="1676" spans="1:9" x14ac:dyDescent="0.25">
      <c r="A1676" s="23" t="str">
        <f>Table13[[#This Row],[Rubric]]&amp;" "&amp;Table13[[#This Row],[Number]]</f>
        <v>KIN 6307</v>
      </c>
      <c r="B1676" s="37" t="s">
        <v>8035</v>
      </c>
      <c r="C1676" s="31">
        <v>6307</v>
      </c>
      <c r="D1676" s="31">
        <v>4201010001</v>
      </c>
      <c r="E1676" s="31" t="s">
        <v>8093</v>
      </c>
      <c r="F1676" s="30">
        <v>3</v>
      </c>
      <c r="G1676" s="29">
        <v>5</v>
      </c>
      <c r="H1676" s="29" t="s">
        <v>6667</v>
      </c>
      <c r="I1676" s="28">
        <v>41736</v>
      </c>
    </row>
    <row r="1677" spans="1:9" x14ac:dyDescent="0.25">
      <c r="A1677" s="23" t="str">
        <f>Table13[[#This Row],[Rubric]]&amp;" "&amp;Table13[[#This Row],[Number]]</f>
        <v>KIN 6308</v>
      </c>
      <c r="B1677" s="37" t="s">
        <v>8035</v>
      </c>
      <c r="C1677" s="31">
        <v>6308</v>
      </c>
      <c r="D1677" s="31">
        <v>1313140004</v>
      </c>
      <c r="E1677" s="31" t="s">
        <v>8094</v>
      </c>
      <c r="F1677" s="30">
        <v>3</v>
      </c>
      <c r="G1677" s="29">
        <v>5</v>
      </c>
      <c r="H1677" s="29" t="s">
        <v>6667</v>
      </c>
      <c r="I1677" s="28">
        <v>41736</v>
      </c>
    </row>
    <row r="1678" spans="1:9" x14ac:dyDescent="0.25">
      <c r="A1678" s="23" t="str">
        <f>Table13[[#This Row],[Rubric]]&amp;" "&amp;Table13[[#This Row],[Number]]</f>
        <v>KIN 6320</v>
      </c>
      <c r="B1678" s="37" t="s">
        <v>8035</v>
      </c>
      <c r="C1678" s="31">
        <v>6320</v>
      </c>
      <c r="D1678" s="31">
        <v>1313140004</v>
      </c>
      <c r="E1678" s="31" t="s">
        <v>7234</v>
      </c>
      <c r="F1678" s="30">
        <v>3</v>
      </c>
      <c r="G1678" s="29">
        <v>5</v>
      </c>
      <c r="H1678" s="29" t="s">
        <v>6667</v>
      </c>
      <c r="I1678" s="28">
        <v>41736</v>
      </c>
    </row>
    <row r="1679" spans="1:9" x14ac:dyDescent="0.25">
      <c r="A1679" s="23" t="str">
        <f>Table13[[#This Row],[Rubric]]&amp;" "&amp;Table13[[#This Row],[Number]]</f>
        <v>KIN 6321</v>
      </c>
      <c r="B1679" s="37" t="s">
        <v>8035</v>
      </c>
      <c r="C1679" s="31">
        <v>6321</v>
      </c>
      <c r="D1679" s="31">
        <v>3105050014</v>
      </c>
      <c r="E1679" s="31" t="s">
        <v>8095</v>
      </c>
      <c r="F1679" s="30">
        <v>3</v>
      </c>
      <c r="G1679" s="29">
        <v>5</v>
      </c>
      <c r="H1679" s="29" t="s">
        <v>6667</v>
      </c>
      <c r="I1679" s="28">
        <v>41736</v>
      </c>
    </row>
    <row r="1680" spans="1:9" x14ac:dyDescent="0.25">
      <c r="A1680" s="23" t="str">
        <f>Table13[[#This Row],[Rubric]]&amp;" "&amp;Table13[[#This Row],[Number]]</f>
        <v>KIN 6335</v>
      </c>
      <c r="B1680" s="37" t="s">
        <v>8035</v>
      </c>
      <c r="C1680" s="31">
        <v>6335</v>
      </c>
      <c r="D1680" s="31">
        <v>1313140004</v>
      </c>
      <c r="E1680" s="31" t="s">
        <v>8096</v>
      </c>
      <c r="F1680" s="30">
        <v>3</v>
      </c>
      <c r="G1680" s="29">
        <v>5</v>
      </c>
      <c r="H1680" s="29" t="s">
        <v>6667</v>
      </c>
      <c r="I1680" s="28">
        <v>41736</v>
      </c>
    </row>
    <row r="1681" spans="1:9" x14ac:dyDescent="0.25">
      <c r="A1681" s="23" t="str">
        <f>Table13[[#This Row],[Rubric]]&amp;" "&amp;Table13[[#This Row],[Number]]</f>
        <v>KIN 6340</v>
      </c>
      <c r="B1681" s="37" t="s">
        <v>8035</v>
      </c>
      <c r="C1681" s="31">
        <v>6340</v>
      </c>
      <c r="D1681" s="31">
        <v>3105050014</v>
      </c>
      <c r="E1681" s="31" t="s">
        <v>8097</v>
      </c>
      <c r="F1681" s="30">
        <v>3</v>
      </c>
      <c r="G1681" s="29">
        <v>5</v>
      </c>
      <c r="H1681" s="29" t="s">
        <v>6667</v>
      </c>
      <c r="I1681" s="28">
        <v>41736</v>
      </c>
    </row>
    <row r="1682" spans="1:9" x14ac:dyDescent="0.25">
      <c r="A1682" s="23" t="str">
        <f>Table13[[#This Row],[Rubric]]&amp;" "&amp;Table13[[#This Row],[Number]]</f>
        <v>KIN 7300</v>
      </c>
      <c r="B1682" s="37" t="s">
        <v>8035</v>
      </c>
      <c r="C1682" s="31">
        <v>7300</v>
      </c>
      <c r="D1682" s="31">
        <v>1313140004</v>
      </c>
      <c r="E1682" s="31" t="s">
        <v>6745</v>
      </c>
      <c r="F1682" s="30">
        <v>3</v>
      </c>
      <c r="G1682" s="29">
        <v>5</v>
      </c>
      <c r="H1682" s="29" t="s">
        <v>6667</v>
      </c>
      <c r="I1682" s="28">
        <v>41736</v>
      </c>
    </row>
    <row r="1683" spans="1:9" x14ac:dyDescent="0.25">
      <c r="A1683" s="23" t="str">
        <f>Table13[[#This Row],[Rubric]]&amp;" "&amp;Table13[[#This Row],[Number]]</f>
        <v>KIN 7301</v>
      </c>
      <c r="B1683" s="37" t="s">
        <v>8035</v>
      </c>
      <c r="C1683" s="31">
        <v>7301</v>
      </c>
      <c r="D1683" s="31">
        <v>1313140004</v>
      </c>
      <c r="E1683" s="31" t="s">
        <v>6745</v>
      </c>
      <c r="F1683" s="30">
        <v>3</v>
      </c>
      <c r="G1683" s="29">
        <v>5</v>
      </c>
      <c r="H1683" s="29" t="s">
        <v>6667</v>
      </c>
      <c r="I1683" s="28">
        <v>41736</v>
      </c>
    </row>
    <row r="1684" spans="1:9" x14ac:dyDescent="0.25">
      <c r="A1684" s="23" t="str">
        <f>Table13[[#This Row],[Rubric]]&amp;" "&amp;Table13[[#This Row],[Number]]</f>
        <v>KINE 1301</v>
      </c>
      <c r="B1684" s="37" t="s">
        <v>3745</v>
      </c>
      <c r="C1684" s="31">
        <v>1301</v>
      </c>
      <c r="D1684" s="31">
        <v>3601010099</v>
      </c>
      <c r="E1684" s="31" t="s">
        <v>8098</v>
      </c>
      <c r="F1684" s="30">
        <v>3</v>
      </c>
      <c r="G1684" s="29">
        <v>1</v>
      </c>
      <c r="H1684" s="29" t="s">
        <v>6702</v>
      </c>
      <c r="I1684" s="28">
        <v>41789</v>
      </c>
    </row>
    <row r="1685" spans="1:9" x14ac:dyDescent="0.25">
      <c r="A1685" s="23" t="str">
        <f>Table13[[#This Row],[Rubric]]&amp;" "&amp;Table13[[#This Row],[Number]]</f>
        <v>KINE 6311</v>
      </c>
      <c r="B1685" s="37" t="s">
        <v>3745</v>
      </c>
      <c r="C1685" s="31">
        <v>6311</v>
      </c>
      <c r="D1685" s="31">
        <v>3105040016</v>
      </c>
      <c r="E1685" s="31" t="s">
        <v>8099</v>
      </c>
      <c r="F1685" s="30">
        <v>3</v>
      </c>
      <c r="G1685" s="29">
        <v>5</v>
      </c>
      <c r="H1685" s="29" t="s">
        <v>6667</v>
      </c>
      <c r="I1685" s="28">
        <v>41736</v>
      </c>
    </row>
    <row r="1686" spans="1:9" x14ac:dyDescent="0.25">
      <c r="A1686" s="23" t="str">
        <f>Table13[[#This Row],[Rubric]]&amp;" "&amp;Table13[[#This Row],[Number]]</f>
        <v>KINE 6312</v>
      </c>
      <c r="B1686" s="37" t="s">
        <v>3745</v>
      </c>
      <c r="C1686" s="31">
        <v>6312</v>
      </c>
      <c r="D1686" s="31">
        <v>3105010002</v>
      </c>
      <c r="E1686" s="31" t="s">
        <v>8100</v>
      </c>
      <c r="F1686" s="30">
        <v>3</v>
      </c>
      <c r="G1686" s="29">
        <v>5</v>
      </c>
      <c r="H1686" s="29" t="s">
        <v>6667</v>
      </c>
      <c r="I1686" s="28">
        <v>41736</v>
      </c>
    </row>
    <row r="1687" spans="1:9" x14ac:dyDescent="0.25">
      <c r="A1687" s="23" t="str">
        <f>Table13[[#This Row],[Rubric]]&amp;" "&amp;Table13[[#This Row],[Number]]</f>
        <v>KINE 6313</v>
      </c>
      <c r="B1687" s="37" t="s">
        <v>3745</v>
      </c>
      <c r="C1687" s="31">
        <v>6313</v>
      </c>
      <c r="D1687" s="31">
        <v>3105040016</v>
      </c>
      <c r="E1687" s="31" t="s">
        <v>8101</v>
      </c>
      <c r="F1687" s="30">
        <v>3</v>
      </c>
      <c r="G1687" s="29">
        <v>5</v>
      </c>
      <c r="H1687" s="29" t="s">
        <v>6667</v>
      </c>
      <c r="I1687" s="28">
        <v>41736</v>
      </c>
    </row>
    <row r="1688" spans="1:9" x14ac:dyDescent="0.25">
      <c r="A1688" s="23" t="str">
        <f>Table13[[#This Row],[Rubric]]&amp;" "&amp;Table13[[#This Row],[Number]]</f>
        <v>KINE 6319</v>
      </c>
      <c r="B1688" s="37" t="s">
        <v>3745</v>
      </c>
      <c r="C1688" s="31">
        <v>6319</v>
      </c>
      <c r="D1688" s="31">
        <v>3105011002</v>
      </c>
      <c r="E1688" s="31" t="s">
        <v>8102</v>
      </c>
      <c r="F1688" s="30">
        <v>3</v>
      </c>
      <c r="G1688" s="29">
        <v>5</v>
      </c>
      <c r="H1688" s="29" t="s">
        <v>6667</v>
      </c>
      <c r="I1688" s="28">
        <v>41736</v>
      </c>
    </row>
    <row r="1689" spans="1:9" x14ac:dyDescent="0.25">
      <c r="A1689" s="23" t="str">
        <f>Table13[[#This Row],[Rubric]]&amp;" "&amp;Table13[[#This Row],[Number]]</f>
        <v>KINE 6330</v>
      </c>
      <c r="B1689" s="37" t="s">
        <v>3745</v>
      </c>
      <c r="C1689" s="31">
        <v>6330</v>
      </c>
      <c r="D1689" s="31">
        <v>3105010002</v>
      </c>
      <c r="E1689" s="31" t="s">
        <v>8103</v>
      </c>
      <c r="F1689" s="30">
        <v>3</v>
      </c>
      <c r="G1689" s="29">
        <v>5</v>
      </c>
      <c r="H1689" s="29" t="s">
        <v>6667</v>
      </c>
      <c r="I1689" s="28">
        <v>41736</v>
      </c>
    </row>
    <row r="1690" spans="1:9" x14ac:dyDescent="0.25">
      <c r="A1690" s="23" t="str">
        <f>Table13[[#This Row],[Rubric]]&amp;" "&amp;Table13[[#This Row],[Number]]</f>
        <v>KINE 6331</v>
      </c>
      <c r="B1690" s="37" t="s">
        <v>3745</v>
      </c>
      <c r="C1690" s="31">
        <v>6331</v>
      </c>
      <c r="D1690" s="31">
        <v>3105010002</v>
      </c>
      <c r="E1690" s="31" t="s">
        <v>8104</v>
      </c>
      <c r="F1690" s="30">
        <v>3</v>
      </c>
      <c r="G1690" s="29">
        <v>5</v>
      </c>
      <c r="H1690" s="29" t="s">
        <v>6667</v>
      </c>
      <c r="I1690" s="28">
        <v>41736</v>
      </c>
    </row>
    <row r="1691" spans="1:9" x14ac:dyDescent="0.25">
      <c r="A1691" s="23" t="str">
        <f>Table13[[#This Row],[Rubric]]&amp;" "&amp;Table13[[#This Row],[Number]]</f>
        <v>KINE 6332</v>
      </c>
      <c r="B1691" s="37" t="s">
        <v>3745</v>
      </c>
      <c r="C1691" s="31">
        <v>6332</v>
      </c>
      <c r="D1691" s="31">
        <v>3601080013</v>
      </c>
      <c r="E1691" s="31" t="s">
        <v>8105</v>
      </c>
      <c r="F1691" s="30">
        <v>3</v>
      </c>
      <c r="G1691" s="29">
        <v>5</v>
      </c>
      <c r="H1691" s="29" t="s">
        <v>6667</v>
      </c>
      <c r="I1691" s="28">
        <v>41736</v>
      </c>
    </row>
    <row r="1692" spans="1:9" x14ac:dyDescent="0.25">
      <c r="A1692" s="23" t="str">
        <f>Table13[[#This Row],[Rubric]]&amp;" "&amp;Table13[[#This Row],[Number]]</f>
        <v>KINE 6333</v>
      </c>
      <c r="B1692" s="37" t="s">
        <v>3745</v>
      </c>
      <c r="C1692" s="31">
        <v>6333</v>
      </c>
      <c r="D1692" s="31">
        <v>3601080013</v>
      </c>
      <c r="E1692" s="31" t="s">
        <v>8106</v>
      </c>
      <c r="F1692" s="30">
        <v>3</v>
      </c>
      <c r="G1692" s="29">
        <v>5</v>
      </c>
      <c r="H1692" s="29" t="s">
        <v>6667</v>
      </c>
      <c r="I1692" s="28">
        <v>41736</v>
      </c>
    </row>
    <row r="1693" spans="1:9" x14ac:dyDescent="0.25">
      <c r="A1693" s="23" t="str">
        <f>Table13[[#This Row],[Rubric]]&amp;" "&amp;Table13[[#This Row],[Number]]</f>
        <v>KINE 6341</v>
      </c>
      <c r="B1693" s="37" t="s">
        <v>3745</v>
      </c>
      <c r="C1693" s="31">
        <v>6341</v>
      </c>
      <c r="D1693" s="31">
        <v>1313080007</v>
      </c>
      <c r="E1693" s="31" t="s">
        <v>8107</v>
      </c>
      <c r="F1693" s="30">
        <v>3</v>
      </c>
      <c r="G1693" s="29">
        <v>5</v>
      </c>
      <c r="H1693" s="29" t="s">
        <v>6667</v>
      </c>
      <c r="I1693" s="28">
        <v>41736</v>
      </c>
    </row>
    <row r="1694" spans="1:9" x14ac:dyDescent="0.25">
      <c r="A1694" s="23" t="str">
        <f>Table13[[#This Row],[Rubric]]&amp;" "&amp;Table13[[#This Row],[Number]]</f>
        <v>KINE 6350</v>
      </c>
      <c r="B1694" s="37" t="s">
        <v>3745</v>
      </c>
      <c r="C1694" s="31">
        <v>6350</v>
      </c>
      <c r="D1694" s="31">
        <v>3105050014</v>
      </c>
      <c r="E1694" s="31" t="s">
        <v>8108</v>
      </c>
      <c r="F1694" s="30">
        <v>3</v>
      </c>
      <c r="G1694" s="29">
        <v>5</v>
      </c>
      <c r="H1694" s="29" t="s">
        <v>6667</v>
      </c>
      <c r="I1694" s="28">
        <v>41736</v>
      </c>
    </row>
    <row r="1695" spans="1:9" x14ac:dyDescent="0.25">
      <c r="A1695" s="23" t="str">
        <f>Table13[[#This Row],[Rubric]]&amp;" "&amp;Table13[[#This Row],[Number]]</f>
        <v>LAMS 2301</v>
      </c>
      <c r="B1695" s="37" t="s">
        <v>4057</v>
      </c>
      <c r="C1695" s="31">
        <v>2301</v>
      </c>
      <c r="D1695" s="31">
        <v>501020101</v>
      </c>
      <c r="E1695" s="31" t="s">
        <v>8109</v>
      </c>
      <c r="F1695" s="30">
        <v>3</v>
      </c>
      <c r="G1695" s="29">
        <v>2</v>
      </c>
      <c r="H1695" s="29" t="s">
        <v>6667</v>
      </c>
      <c r="I1695" s="28">
        <v>41736</v>
      </c>
    </row>
    <row r="1696" spans="1:9" x14ac:dyDescent="0.25">
      <c r="A1696" s="23" t="str">
        <f>Table13[[#This Row],[Rubric]]&amp;" "&amp;Table13[[#This Row],[Number]]</f>
        <v>LAMS 3377</v>
      </c>
      <c r="B1696" s="37" t="s">
        <v>4057</v>
      </c>
      <c r="C1696" s="31">
        <v>3377</v>
      </c>
      <c r="D1696" s="31">
        <v>502070001</v>
      </c>
      <c r="E1696" s="31" t="s">
        <v>7941</v>
      </c>
      <c r="F1696" s="30">
        <v>3</v>
      </c>
      <c r="G1696" s="29">
        <v>3</v>
      </c>
      <c r="H1696" s="29" t="s">
        <v>6667</v>
      </c>
      <c r="I1696" s="28">
        <v>41736</v>
      </c>
    </row>
    <row r="1697" spans="1:9" x14ac:dyDescent="0.25">
      <c r="A1697" s="23" t="str">
        <f>Table13[[#This Row],[Rubric]]&amp;" "&amp;Table13[[#This Row],[Number]]</f>
        <v>LAMS 3378</v>
      </c>
      <c r="B1697" s="37" t="s">
        <v>4057</v>
      </c>
      <c r="C1697" s="31">
        <v>3378</v>
      </c>
      <c r="D1697" s="31">
        <v>502070001</v>
      </c>
      <c r="E1697" s="31" t="s">
        <v>7942</v>
      </c>
      <c r="F1697" s="30">
        <v>3</v>
      </c>
      <c r="G1697" s="29">
        <v>3</v>
      </c>
      <c r="H1697" s="29" t="s">
        <v>6667</v>
      </c>
      <c r="I1697" s="28">
        <v>41736</v>
      </c>
    </row>
    <row r="1698" spans="1:9" x14ac:dyDescent="0.25">
      <c r="A1698" s="23" t="str">
        <f>Table13[[#This Row],[Rubric]]&amp;" "&amp;Table13[[#This Row],[Number]]</f>
        <v>LAMS 3379</v>
      </c>
      <c r="B1698" s="37" t="s">
        <v>4057</v>
      </c>
      <c r="C1698" s="31">
        <v>3379</v>
      </c>
      <c r="D1698" s="31">
        <v>502070001</v>
      </c>
      <c r="E1698" s="31" t="s">
        <v>8110</v>
      </c>
      <c r="F1698" s="30">
        <v>3</v>
      </c>
      <c r="G1698" s="29">
        <v>3</v>
      </c>
      <c r="H1698" s="29" t="s">
        <v>6667</v>
      </c>
      <c r="I1698" s="28">
        <v>41736</v>
      </c>
    </row>
    <row r="1699" spans="1:9" x14ac:dyDescent="0.25">
      <c r="A1699" s="23" t="str">
        <f>Table13[[#This Row],[Rubric]]&amp;" "&amp;Table13[[#This Row],[Number]]</f>
        <v>LAMS 4301</v>
      </c>
      <c r="B1699" s="37" t="s">
        <v>4057</v>
      </c>
      <c r="C1699" s="31">
        <v>4301</v>
      </c>
      <c r="D1699" s="31">
        <v>501070001</v>
      </c>
      <c r="E1699" s="31" t="s">
        <v>8111</v>
      </c>
      <c r="F1699" s="30">
        <v>3</v>
      </c>
      <c r="G1699" s="29">
        <v>4</v>
      </c>
      <c r="H1699" s="29" t="s">
        <v>6667</v>
      </c>
      <c r="I1699" s="28">
        <v>41736</v>
      </c>
    </row>
    <row r="1700" spans="1:9" x14ac:dyDescent="0.25">
      <c r="A1700" s="23" t="str">
        <f>Table13[[#This Row],[Rubric]]&amp;" "&amp;Table13[[#This Row],[Number]]</f>
        <v>LAMS 4391</v>
      </c>
      <c r="B1700" s="37" t="s">
        <v>4057</v>
      </c>
      <c r="C1700" s="31">
        <v>4391</v>
      </c>
      <c r="D1700" s="31">
        <v>3801010001</v>
      </c>
      <c r="E1700" s="31" t="s">
        <v>8112</v>
      </c>
      <c r="F1700" s="30">
        <v>3</v>
      </c>
      <c r="G1700" s="29">
        <v>4</v>
      </c>
      <c r="H1700" s="29" t="s">
        <v>6702</v>
      </c>
      <c r="I1700" s="28">
        <v>41736</v>
      </c>
    </row>
    <row r="1701" spans="1:9" x14ac:dyDescent="0.25">
      <c r="A1701" s="23" t="str">
        <f>Table13[[#This Row],[Rubric]]&amp;" "&amp;Table13[[#This Row],[Number]]</f>
        <v>LEAD 1310</v>
      </c>
      <c r="B1701" s="37" t="s">
        <v>8113</v>
      </c>
      <c r="C1701" s="31">
        <v>1310</v>
      </c>
      <c r="D1701" s="31">
        <v>3099992201</v>
      </c>
      <c r="E1701" s="31" t="s">
        <v>8114</v>
      </c>
      <c r="F1701" s="30">
        <v>3</v>
      </c>
      <c r="G1701" s="29">
        <v>1</v>
      </c>
      <c r="H1701" s="29" t="s">
        <v>6667</v>
      </c>
      <c r="I1701" s="28">
        <v>41736</v>
      </c>
    </row>
    <row r="1702" spans="1:9" x14ac:dyDescent="0.25">
      <c r="A1702" s="23" t="str">
        <f>Table13[[#This Row],[Rubric]]&amp;" "&amp;Table13[[#This Row],[Number]]</f>
        <v>LEAD 2310</v>
      </c>
      <c r="B1702" s="37" t="s">
        <v>8113</v>
      </c>
      <c r="C1702" s="31">
        <v>2310</v>
      </c>
      <c r="D1702" s="31">
        <v>3099992201</v>
      </c>
      <c r="E1702" s="31" t="s">
        <v>8115</v>
      </c>
      <c r="F1702" s="30">
        <v>3</v>
      </c>
      <c r="G1702" s="29">
        <v>2</v>
      </c>
      <c r="H1702" s="29" t="s">
        <v>6667</v>
      </c>
      <c r="I1702" s="28">
        <v>41736</v>
      </c>
    </row>
    <row r="1703" spans="1:9" x14ac:dyDescent="0.25">
      <c r="A1703" s="23" t="str">
        <f>Table13[[#This Row],[Rubric]]&amp;" "&amp;Table13[[#This Row],[Number]]</f>
        <v>LEAD 3310</v>
      </c>
      <c r="B1703" s="37" t="s">
        <v>8113</v>
      </c>
      <c r="C1703" s="31">
        <v>3310</v>
      </c>
      <c r="D1703" s="31">
        <v>3099992201</v>
      </c>
      <c r="E1703" s="31" t="s">
        <v>8116</v>
      </c>
      <c r="F1703" s="30">
        <v>3</v>
      </c>
      <c r="G1703" s="29">
        <v>3</v>
      </c>
      <c r="H1703" s="29" t="s">
        <v>6667</v>
      </c>
      <c r="I1703" s="28">
        <v>41736</v>
      </c>
    </row>
    <row r="1704" spans="1:9" x14ac:dyDescent="0.25">
      <c r="A1704" s="23" t="str">
        <f>Table13[[#This Row],[Rubric]]&amp;" "&amp;Table13[[#This Row],[Number]]</f>
        <v>LEAD 4310</v>
      </c>
      <c r="B1704" s="37" t="s">
        <v>8113</v>
      </c>
      <c r="C1704" s="31">
        <v>4310</v>
      </c>
      <c r="D1704" s="31">
        <v>3099992201</v>
      </c>
      <c r="E1704" s="31" t="s">
        <v>8117</v>
      </c>
      <c r="F1704" s="30">
        <v>3</v>
      </c>
      <c r="G1704" s="29">
        <v>4</v>
      </c>
      <c r="H1704" s="29" t="s">
        <v>6667</v>
      </c>
      <c r="I1704" s="28">
        <v>41736</v>
      </c>
    </row>
    <row r="1705" spans="1:9" x14ac:dyDescent="0.25">
      <c r="A1705" s="23" t="str">
        <f>Table13[[#This Row],[Rubric]]&amp;" "&amp;Table13[[#This Row],[Number]]</f>
        <v>LEAD 4320</v>
      </c>
      <c r="B1705" s="37" t="s">
        <v>8113</v>
      </c>
      <c r="C1705" s="31">
        <v>4320</v>
      </c>
      <c r="D1705" s="31">
        <v>3099992201</v>
      </c>
      <c r="E1705" s="31" t="s">
        <v>8118</v>
      </c>
      <c r="F1705" s="30">
        <v>3</v>
      </c>
      <c r="G1705" s="29">
        <v>4</v>
      </c>
      <c r="H1705" s="29" t="s">
        <v>6667</v>
      </c>
      <c r="I1705" s="28">
        <v>41736</v>
      </c>
    </row>
    <row r="1706" spans="1:9" x14ac:dyDescent="0.25">
      <c r="A1706" s="23" t="str">
        <f>Table13[[#This Row],[Rubric]]&amp;" "&amp;Table13[[#This Row],[Number]]</f>
        <v>MACC 6310</v>
      </c>
      <c r="B1706" s="37" t="s">
        <v>8119</v>
      </c>
      <c r="C1706" s="31">
        <v>6310</v>
      </c>
      <c r="D1706" s="31">
        <v>5203010016</v>
      </c>
      <c r="E1706" s="31" t="s">
        <v>39</v>
      </c>
      <c r="F1706" s="30">
        <v>3</v>
      </c>
      <c r="G1706" s="29">
        <v>5</v>
      </c>
      <c r="H1706" s="29" t="s">
        <v>6667</v>
      </c>
      <c r="I1706" s="28">
        <v>41736</v>
      </c>
    </row>
    <row r="1707" spans="1:9" x14ac:dyDescent="0.25">
      <c r="A1707" s="23" t="str">
        <f>Table13[[#This Row],[Rubric]]&amp;" "&amp;Table13[[#This Row],[Number]]</f>
        <v>MACC 6320</v>
      </c>
      <c r="B1707" s="37" t="s">
        <v>8119</v>
      </c>
      <c r="C1707" s="31">
        <v>6320</v>
      </c>
      <c r="D1707" s="31">
        <v>5203010016</v>
      </c>
      <c r="E1707" s="31" t="s">
        <v>8120</v>
      </c>
      <c r="F1707" s="30">
        <v>3</v>
      </c>
      <c r="G1707" s="29">
        <v>5</v>
      </c>
      <c r="H1707" s="29" t="s">
        <v>6667</v>
      </c>
      <c r="I1707" s="28">
        <v>41736</v>
      </c>
    </row>
    <row r="1708" spans="1:9" x14ac:dyDescent="0.25">
      <c r="A1708" s="23" t="str">
        <f>Table13[[#This Row],[Rubric]]&amp;" "&amp;Table13[[#This Row],[Number]]</f>
        <v>MACC 6325</v>
      </c>
      <c r="B1708" s="37" t="s">
        <v>8119</v>
      </c>
      <c r="C1708" s="31">
        <v>6325</v>
      </c>
      <c r="D1708" s="31">
        <v>5203040016</v>
      </c>
      <c r="E1708" s="31" t="s">
        <v>8121</v>
      </c>
      <c r="F1708" s="30">
        <v>3</v>
      </c>
      <c r="G1708" s="29">
        <v>5</v>
      </c>
      <c r="H1708" s="29" t="s">
        <v>6667</v>
      </c>
      <c r="I1708" s="28">
        <v>41736</v>
      </c>
    </row>
    <row r="1709" spans="1:9" x14ac:dyDescent="0.25">
      <c r="A1709" s="23" t="str">
        <f>Table13[[#This Row],[Rubric]]&amp;" "&amp;Table13[[#This Row],[Number]]</f>
        <v>MACC 6327</v>
      </c>
      <c r="B1709" s="37" t="s">
        <v>8119</v>
      </c>
      <c r="C1709" s="31">
        <v>6327</v>
      </c>
      <c r="D1709" s="31">
        <v>5203010016</v>
      </c>
      <c r="E1709" s="31" t="s">
        <v>8122</v>
      </c>
      <c r="F1709" s="30">
        <v>3</v>
      </c>
      <c r="G1709" s="29">
        <v>5</v>
      </c>
      <c r="H1709" s="29" t="s">
        <v>6667</v>
      </c>
      <c r="I1709" s="28">
        <v>41736</v>
      </c>
    </row>
    <row r="1710" spans="1:9" x14ac:dyDescent="0.25">
      <c r="A1710" s="23" t="str">
        <f>Table13[[#This Row],[Rubric]]&amp;" "&amp;Table13[[#This Row],[Number]]</f>
        <v>MACC 6330</v>
      </c>
      <c r="B1710" s="37" t="s">
        <v>8119</v>
      </c>
      <c r="C1710" s="31">
        <v>6330</v>
      </c>
      <c r="D1710" s="31">
        <v>5203010016</v>
      </c>
      <c r="E1710" s="31" t="s">
        <v>8123</v>
      </c>
      <c r="F1710" s="30">
        <v>3</v>
      </c>
      <c r="G1710" s="29">
        <v>5</v>
      </c>
      <c r="H1710" s="29" t="s">
        <v>6667</v>
      </c>
      <c r="I1710" s="28">
        <v>41736</v>
      </c>
    </row>
    <row r="1711" spans="1:9" x14ac:dyDescent="0.25">
      <c r="A1711" s="23" t="str">
        <f>Table13[[#This Row],[Rubric]]&amp;" "&amp;Table13[[#This Row],[Number]]</f>
        <v>MACC 6333</v>
      </c>
      <c r="B1711" s="37" t="s">
        <v>8119</v>
      </c>
      <c r="C1711" s="31">
        <v>6333</v>
      </c>
      <c r="D1711" s="31">
        <v>5203010016</v>
      </c>
      <c r="E1711" s="31" t="s">
        <v>8124</v>
      </c>
      <c r="F1711" s="30">
        <v>3</v>
      </c>
      <c r="G1711" s="29">
        <v>5</v>
      </c>
      <c r="H1711" s="29" t="s">
        <v>6667</v>
      </c>
      <c r="I1711" s="28">
        <v>41736</v>
      </c>
    </row>
    <row r="1712" spans="1:9" x14ac:dyDescent="0.25">
      <c r="A1712" s="23" t="str">
        <f>Table13[[#This Row],[Rubric]]&amp;" "&amp;Table13[[#This Row],[Number]]</f>
        <v>MACC 6340</v>
      </c>
      <c r="B1712" s="37" t="s">
        <v>8119</v>
      </c>
      <c r="C1712" s="31">
        <v>6340</v>
      </c>
      <c r="D1712" s="31">
        <v>5203010016</v>
      </c>
      <c r="E1712" s="31" t="s">
        <v>8125</v>
      </c>
      <c r="F1712" s="30">
        <v>3</v>
      </c>
      <c r="G1712" s="29">
        <v>5</v>
      </c>
      <c r="H1712" s="29" t="s">
        <v>6667</v>
      </c>
      <c r="I1712" s="28">
        <v>41736</v>
      </c>
    </row>
    <row r="1713" spans="1:9" x14ac:dyDescent="0.25">
      <c r="A1713" s="23" t="str">
        <f>Table13[[#This Row],[Rubric]]&amp;" "&amp;Table13[[#This Row],[Number]]</f>
        <v>MACC 6345</v>
      </c>
      <c r="B1713" s="37" t="s">
        <v>8119</v>
      </c>
      <c r="C1713" s="31">
        <v>6345</v>
      </c>
      <c r="D1713" s="31">
        <v>5203050016</v>
      </c>
      <c r="E1713" s="31" t="s">
        <v>8126</v>
      </c>
      <c r="F1713" s="30">
        <v>3</v>
      </c>
      <c r="G1713" s="29">
        <v>5</v>
      </c>
      <c r="H1713" s="29" t="s">
        <v>6667</v>
      </c>
      <c r="I1713" s="28">
        <v>41736</v>
      </c>
    </row>
    <row r="1714" spans="1:9" x14ac:dyDescent="0.25">
      <c r="A1714" s="23" t="str">
        <f>Table13[[#This Row],[Rubric]]&amp;" "&amp;Table13[[#This Row],[Number]]</f>
        <v>MACC 6350</v>
      </c>
      <c r="B1714" s="37" t="s">
        <v>8119</v>
      </c>
      <c r="C1714" s="31">
        <v>6350</v>
      </c>
      <c r="D1714" s="31">
        <v>5203010016</v>
      </c>
      <c r="E1714" s="31" t="s">
        <v>8127</v>
      </c>
      <c r="F1714" s="30">
        <v>3</v>
      </c>
      <c r="G1714" s="29">
        <v>5</v>
      </c>
      <c r="H1714" s="29" t="s">
        <v>6667</v>
      </c>
      <c r="I1714" s="28">
        <v>41736</v>
      </c>
    </row>
    <row r="1715" spans="1:9" x14ac:dyDescent="0.25">
      <c r="A1715" s="23" t="str">
        <f>Table13[[#This Row],[Rubric]]&amp;" "&amp;Table13[[#This Row],[Number]]</f>
        <v>MACC 6355</v>
      </c>
      <c r="B1715" s="37" t="s">
        <v>8119</v>
      </c>
      <c r="C1715" s="31">
        <v>6355</v>
      </c>
      <c r="D1715" s="31">
        <v>5203010016</v>
      </c>
      <c r="E1715" s="31" t="s">
        <v>8128</v>
      </c>
      <c r="F1715" s="30">
        <v>3</v>
      </c>
      <c r="G1715" s="29">
        <v>5</v>
      </c>
      <c r="H1715" s="29" t="s">
        <v>6667</v>
      </c>
      <c r="I1715" s="28">
        <v>41736</v>
      </c>
    </row>
    <row r="1716" spans="1:9" x14ac:dyDescent="0.25">
      <c r="A1716" s="23" t="str">
        <f>Table13[[#This Row],[Rubric]]&amp;" "&amp;Table13[[#This Row],[Number]]</f>
        <v>MACC 6360</v>
      </c>
      <c r="B1716" s="37" t="s">
        <v>8119</v>
      </c>
      <c r="C1716" s="31">
        <v>6360</v>
      </c>
      <c r="D1716" s="31">
        <v>5203010016</v>
      </c>
      <c r="E1716" s="31" t="s">
        <v>8129</v>
      </c>
      <c r="F1716" s="30">
        <v>3</v>
      </c>
      <c r="G1716" s="29">
        <v>5</v>
      </c>
      <c r="H1716" s="29" t="s">
        <v>6667</v>
      </c>
      <c r="I1716" s="28">
        <v>41736</v>
      </c>
    </row>
    <row r="1717" spans="1:9" x14ac:dyDescent="0.25">
      <c r="A1717" s="23" t="str">
        <f>Table13[[#This Row],[Rubric]]&amp;" "&amp;Table13[[#This Row],[Number]]</f>
        <v>MACC 6363</v>
      </c>
      <c r="B1717" s="37" t="s">
        <v>8119</v>
      </c>
      <c r="C1717" s="31">
        <v>6363</v>
      </c>
      <c r="D1717" s="31">
        <v>5203010016</v>
      </c>
      <c r="E1717" s="31" t="s">
        <v>67</v>
      </c>
      <c r="F1717" s="30">
        <v>3</v>
      </c>
      <c r="G1717" s="29">
        <v>5</v>
      </c>
      <c r="H1717" s="29" t="s">
        <v>6667</v>
      </c>
      <c r="I1717" s="28">
        <v>41736</v>
      </c>
    </row>
    <row r="1718" spans="1:9" x14ac:dyDescent="0.25">
      <c r="A1718" s="23" t="str">
        <f>Table13[[#This Row],[Rubric]]&amp;" "&amp;Table13[[#This Row],[Number]]</f>
        <v>MACC 6365</v>
      </c>
      <c r="B1718" s="37" t="s">
        <v>8119</v>
      </c>
      <c r="C1718" s="31">
        <v>6365</v>
      </c>
      <c r="D1718" s="31">
        <v>5203040016</v>
      </c>
      <c r="E1718" s="31" t="s">
        <v>8130</v>
      </c>
      <c r="F1718" s="30">
        <v>3</v>
      </c>
      <c r="G1718" s="29">
        <v>5</v>
      </c>
      <c r="H1718" s="29" t="s">
        <v>6667</v>
      </c>
      <c r="I1718" s="28">
        <v>41736</v>
      </c>
    </row>
    <row r="1719" spans="1:9" x14ac:dyDescent="0.25">
      <c r="A1719" s="23" t="str">
        <f>Table13[[#This Row],[Rubric]]&amp;" "&amp;Table13[[#This Row],[Number]]</f>
        <v>MACC 6370</v>
      </c>
      <c r="B1719" s="37" t="s">
        <v>8119</v>
      </c>
      <c r="C1719" s="31">
        <v>6370</v>
      </c>
      <c r="D1719" s="31">
        <v>5203010016</v>
      </c>
      <c r="E1719" s="31" t="s">
        <v>8131</v>
      </c>
      <c r="F1719" s="30">
        <v>3</v>
      </c>
      <c r="G1719" s="29">
        <v>5</v>
      </c>
      <c r="H1719" s="29" t="s">
        <v>6667</v>
      </c>
      <c r="I1719" s="28">
        <v>41736</v>
      </c>
    </row>
    <row r="1720" spans="1:9" x14ac:dyDescent="0.25">
      <c r="A1720" s="23" t="str">
        <f>Table13[[#This Row],[Rubric]]&amp;" "&amp;Table13[[#This Row],[Number]]</f>
        <v>MACC 6375</v>
      </c>
      <c r="B1720" s="37" t="s">
        <v>8119</v>
      </c>
      <c r="C1720" s="31">
        <v>6375</v>
      </c>
      <c r="D1720" s="31">
        <v>5203040016</v>
      </c>
      <c r="E1720" s="31" t="s">
        <v>3074</v>
      </c>
      <c r="F1720" s="30">
        <v>3</v>
      </c>
      <c r="G1720" s="29">
        <v>5</v>
      </c>
      <c r="H1720" s="29" t="s">
        <v>6667</v>
      </c>
      <c r="I1720" s="28">
        <v>41789</v>
      </c>
    </row>
    <row r="1721" spans="1:9" x14ac:dyDescent="0.25">
      <c r="A1721" s="23" t="str">
        <f>Table13[[#This Row],[Rubric]]&amp;" "&amp;Table13[[#This Row],[Number]]</f>
        <v>MACC 6380</v>
      </c>
      <c r="B1721" s="37" t="s">
        <v>8119</v>
      </c>
      <c r="C1721" s="31">
        <v>6380</v>
      </c>
      <c r="D1721" s="31">
        <v>5203010016</v>
      </c>
      <c r="E1721" s="31" t="s">
        <v>8132</v>
      </c>
      <c r="F1721" s="30">
        <v>3</v>
      </c>
      <c r="G1721" s="29">
        <v>5</v>
      </c>
      <c r="H1721" s="29" t="s">
        <v>6667</v>
      </c>
      <c r="I1721" s="28">
        <v>41736</v>
      </c>
    </row>
    <row r="1722" spans="1:9" x14ac:dyDescent="0.25">
      <c r="A1722" s="23" t="str">
        <f>Table13[[#This Row],[Rubric]]&amp;" "&amp;Table13[[#This Row],[Number]]</f>
        <v>MACC 6385</v>
      </c>
      <c r="B1722" s="37" t="s">
        <v>8119</v>
      </c>
      <c r="C1722" s="31">
        <v>6385</v>
      </c>
      <c r="D1722" s="31">
        <v>5203050016</v>
      </c>
      <c r="E1722" s="31" t="s">
        <v>6679</v>
      </c>
      <c r="F1722" s="30">
        <v>3</v>
      </c>
      <c r="G1722" s="29">
        <v>5</v>
      </c>
      <c r="H1722" s="29" t="s">
        <v>6667</v>
      </c>
      <c r="I1722" s="28">
        <v>41736</v>
      </c>
    </row>
    <row r="1723" spans="1:9" x14ac:dyDescent="0.25">
      <c r="A1723" s="23" t="str">
        <f>Table13[[#This Row],[Rubric]]&amp;" "&amp;Table13[[#This Row],[Number]]</f>
        <v>MACC 6392</v>
      </c>
      <c r="B1723" s="37" t="s">
        <v>8119</v>
      </c>
      <c r="C1723" s="31">
        <v>6392</v>
      </c>
      <c r="D1723" s="31">
        <v>5203040016</v>
      </c>
      <c r="E1723" s="31" t="s">
        <v>8133</v>
      </c>
      <c r="F1723" s="30">
        <v>3</v>
      </c>
      <c r="G1723" s="29">
        <v>5</v>
      </c>
      <c r="H1723" s="29" t="s">
        <v>6667</v>
      </c>
      <c r="I1723" s="28">
        <v>41789</v>
      </c>
    </row>
    <row r="1724" spans="1:9" x14ac:dyDescent="0.25">
      <c r="A1724" s="23" t="str">
        <f>Table13[[#This Row],[Rubric]]&amp;" "&amp;Table13[[#This Row],[Number]]</f>
        <v>MANA 3365</v>
      </c>
      <c r="B1724" s="37" t="s">
        <v>8134</v>
      </c>
      <c r="C1724" s="31">
        <v>3365</v>
      </c>
      <c r="D1724" s="31">
        <v>5210010016</v>
      </c>
      <c r="E1724" s="31" t="s">
        <v>8135</v>
      </c>
      <c r="F1724" s="30">
        <v>3</v>
      </c>
      <c r="G1724" s="29">
        <v>3</v>
      </c>
      <c r="H1724" s="29" t="s">
        <v>6667</v>
      </c>
      <c r="I1724" s="28">
        <v>41736</v>
      </c>
    </row>
    <row r="1725" spans="1:9" x14ac:dyDescent="0.25">
      <c r="A1725" s="23" t="str">
        <f>Table13[[#This Row],[Rubric]]&amp;" "&amp;Table13[[#This Row],[Number]]</f>
        <v>MANE 1101</v>
      </c>
      <c r="B1725" s="37" t="s">
        <v>4067</v>
      </c>
      <c r="C1725" s="31">
        <v>1101</v>
      </c>
      <c r="D1725" s="31">
        <v>1436010006</v>
      </c>
      <c r="E1725" s="31" t="s">
        <v>8136</v>
      </c>
      <c r="F1725" s="30">
        <v>1</v>
      </c>
      <c r="G1725" s="29">
        <v>1</v>
      </c>
      <c r="H1725" s="29" t="s">
        <v>6667</v>
      </c>
      <c r="I1725" s="28">
        <v>41736</v>
      </c>
    </row>
    <row r="1726" spans="1:9" x14ac:dyDescent="0.25">
      <c r="A1726" s="23" t="str">
        <f>Table13[[#This Row],[Rubric]]&amp;" "&amp;Table13[[#This Row],[Number]]</f>
        <v>MANE 1221</v>
      </c>
      <c r="B1726" s="37" t="s">
        <v>4067</v>
      </c>
      <c r="C1726" s="31">
        <v>1221</v>
      </c>
      <c r="D1726" s="31">
        <v>1436010006</v>
      </c>
      <c r="E1726" s="31" t="s">
        <v>8137</v>
      </c>
      <c r="F1726" s="30">
        <v>2</v>
      </c>
      <c r="G1726" s="29">
        <v>1</v>
      </c>
      <c r="H1726" s="29" t="s">
        <v>6667</v>
      </c>
      <c r="I1726" s="28">
        <v>41736</v>
      </c>
    </row>
    <row r="1727" spans="1:9" x14ac:dyDescent="0.25">
      <c r="A1727" s="23" t="str">
        <f>Table13[[#This Row],[Rubric]]&amp;" "&amp;Table13[[#This Row],[Number]]</f>
        <v>MANE 2332</v>
      </c>
      <c r="B1727" s="37" t="s">
        <v>4067</v>
      </c>
      <c r="C1727" s="31">
        <v>2332</v>
      </c>
      <c r="D1727" s="31">
        <v>1436010006</v>
      </c>
      <c r="E1727" s="31" t="s">
        <v>8138</v>
      </c>
      <c r="F1727" s="30">
        <v>3</v>
      </c>
      <c r="G1727" s="29">
        <v>2</v>
      </c>
      <c r="H1727" s="29" t="s">
        <v>6667</v>
      </c>
      <c r="I1727" s="28">
        <v>41736</v>
      </c>
    </row>
    <row r="1728" spans="1:9" x14ac:dyDescent="0.25">
      <c r="A1728" s="23" t="str">
        <f>Table13[[#This Row],[Rubric]]&amp;" "&amp;Table13[[#This Row],[Number]]</f>
        <v>MANE 2405</v>
      </c>
      <c r="B1728" s="37" t="s">
        <v>4067</v>
      </c>
      <c r="C1728" s="31">
        <v>2405</v>
      </c>
      <c r="D1728" s="31">
        <v>1411010006</v>
      </c>
      <c r="E1728" s="31" t="s">
        <v>8139</v>
      </c>
      <c r="F1728" s="30">
        <v>4</v>
      </c>
      <c r="G1728" s="29">
        <v>2</v>
      </c>
      <c r="H1728" s="29" t="s">
        <v>6667</v>
      </c>
      <c r="I1728" s="28">
        <v>41736</v>
      </c>
    </row>
    <row r="1729" spans="1:9" x14ac:dyDescent="0.25">
      <c r="A1729" s="23" t="str">
        <f>Table13[[#This Row],[Rubric]]&amp;" "&amp;Table13[[#This Row],[Number]]</f>
        <v>MANE 3101</v>
      </c>
      <c r="B1729" s="37" t="s">
        <v>4067</v>
      </c>
      <c r="C1729" s="31">
        <v>3101</v>
      </c>
      <c r="D1729" s="31">
        <v>1436010006</v>
      </c>
      <c r="E1729" s="31" t="s">
        <v>8140</v>
      </c>
      <c r="F1729" s="30">
        <v>1</v>
      </c>
      <c r="G1729" s="29">
        <v>3</v>
      </c>
      <c r="H1729" s="29" t="s">
        <v>6702</v>
      </c>
      <c r="I1729" s="28">
        <v>41790</v>
      </c>
    </row>
    <row r="1730" spans="1:9" x14ac:dyDescent="0.25">
      <c r="A1730" s="23" t="str">
        <f>Table13[[#This Row],[Rubric]]&amp;" "&amp;Table13[[#This Row],[Number]]</f>
        <v>MANE 3164</v>
      </c>
      <c r="B1730" s="37" t="s">
        <v>4067</v>
      </c>
      <c r="C1730" s="31">
        <v>3164</v>
      </c>
      <c r="D1730" s="31">
        <v>1436010006</v>
      </c>
      <c r="E1730" s="31" t="s">
        <v>8141</v>
      </c>
      <c r="F1730" s="30">
        <v>1</v>
      </c>
      <c r="G1730" s="29">
        <v>3</v>
      </c>
      <c r="H1730" s="29" t="s">
        <v>6667</v>
      </c>
      <c r="I1730" s="28">
        <v>41736</v>
      </c>
    </row>
    <row r="1731" spans="1:9" x14ac:dyDescent="0.25">
      <c r="A1731" s="23" t="str">
        <f>Table13[[#This Row],[Rubric]]&amp;" "&amp;Table13[[#This Row],[Number]]</f>
        <v>MANE 3300</v>
      </c>
      <c r="B1731" s="37" t="s">
        <v>4067</v>
      </c>
      <c r="C1731" s="31">
        <v>3300</v>
      </c>
      <c r="D1731" s="31">
        <v>1436010006</v>
      </c>
      <c r="E1731" s="31" t="s">
        <v>8142</v>
      </c>
      <c r="F1731" s="30">
        <v>3</v>
      </c>
      <c r="G1731" s="29">
        <v>3</v>
      </c>
      <c r="H1731" s="29" t="s">
        <v>6667</v>
      </c>
      <c r="I1731" s="28">
        <v>41736</v>
      </c>
    </row>
    <row r="1732" spans="1:9" x14ac:dyDescent="0.25">
      <c r="A1732" s="23" t="str">
        <f>Table13[[#This Row],[Rubric]]&amp;" "&amp;Table13[[#This Row],[Number]]</f>
        <v>MANE 3301</v>
      </c>
      <c r="B1732" s="37" t="s">
        <v>4067</v>
      </c>
      <c r="C1732" s="31">
        <v>3301</v>
      </c>
      <c r="D1732" s="31">
        <v>1436010006</v>
      </c>
      <c r="E1732" s="31" t="s">
        <v>8143</v>
      </c>
      <c r="F1732" s="30">
        <v>3</v>
      </c>
      <c r="G1732" s="29">
        <v>3</v>
      </c>
      <c r="H1732" s="29" t="s">
        <v>6702</v>
      </c>
      <c r="I1732" s="28">
        <v>41736</v>
      </c>
    </row>
    <row r="1733" spans="1:9" x14ac:dyDescent="0.25">
      <c r="A1733" s="23" t="str">
        <f>Table13[[#This Row],[Rubric]]&amp;" "&amp;Table13[[#This Row],[Number]]</f>
        <v>MANE 3302</v>
      </c>
      <c r="B1733" s="37" t="s">
        <v>4067</v>
      </c>
      <c r="C1733" s="31">
        <v>3302</v>
      </c>
      <c r="D1733" s="31">
        <v>1436010006</v>
      </c>
      <c r="E1733" s="31" t="s">
        <v>8144</v>
      </c>
      <c r="F1733" s="30">
        <v>3</v>
      </c>
      <c r="G1733" s="29">
        <v>3</v>
      </c>
      <c r="H1733" s="29" t="s">
        <v>6667</v>
      </c>
      <c r="I1733" s="28">
        <v>41736</v>
      </c>
    </row>
    <row r="1734" spans="1:9" x14ac:dyDescent="0.25">
      <c r="A1734" s="23" t="str">
        <f>Table13[[#This Row],[Rubric]]&amp;" "&amp;Table13[[#This Row],[Number]]</f>
        <v>MANE 3337</v>
      </c>
      <c r="B1734" s="37" t="s">
        <v>4067</v>
      </c>
      <c r="C1734" s="31">
        <v>3337</v>
      </c>
      <c r="D1734" s="31">
        <v>1436010006</v>
      </c>
      <c r="E1734" s="31" t="s">
        <v>8145</v>
      </c>
      <c r="F1734" s="30">
        <v>3</v>
      </c>
      <c r="G1734" s="29">
        <v>3</v>
      </c>
      <c r="H1734" s="29" t="s">
        <v>6667</v>
      </c>
      <c r="I1734" s="28">
        <v>41736</v>
      </c>
    </row>
    <row r="1735" spans="1:9" x14ac:dyDescent="0.25">
      <c r="A1735" s="23" t="str">
        <f>Table13[[#This Row],[Rubric]]&amp;" "&amp;Table13[[#This Row],[Number]]</f>
        <v>MANE 3340</v>
      </c>
      <c r="B1735" s="37" t="s">
        <v>4067</v>
      </c>
      <c r="C1735" s="31">
        <v>3340</v>
      </c>
      <c r="D1735" s="31">
        <v>1435010006</v>
      </c>
      <c r="E1735" s="31" t="s">
        <v>8146</v>
      </c>
      <c r="F1735" s="30">
        <v>3</v>
      </c>
      <c r="G1735" s="29">
        <v>3</v>
      </c>
      <c r="H1735" s="29" t="s">
        <v>6667</v>
      </c>
      <c r="I1735" s="28">
        <v>41736</v>
      </c>
    </row>
    <row r="1736" spans="1:9" x14ac:dyDescent="0.25">
      <c r="A1736" s="23" t="str">
        <f>Table13[[#This Row],[Rubric]]&amp;" "&amp;Table13[[#This Row],[Number]]</f>
        <v>MANE 3351</v>
      </c>
      <c r="B1736" s="37" t="s">
        <v>4067</v>
      </c>
      <c r="C1736" s="31">
        <v>3351</v>
      </c>
      <c r="D1736" s="31">
        <v>1436010006</v>
      </c>
      <c r="E1736" s="31" t="s">
        <v>8147</v>
      </c>
      <c r="F1736" s="30">
        <v>3</v>
      </c>
      <c r="G1736" s="29">
        <v>3</v>
      </c>
      <c r="H1736" s="29" t="s">
        <v>6667</v>
      </c>
      <c r="I1736" s="28">
        <v>41736</v>
      </c>
    </row>
    <row r="1737" spans="1:9" x14ac:dyDescent="0.25">
      <c r="A1737" s="23" t="str">
        <f>Table13[[#This Row],[Rubric]]&amp;" "&amp;Table13[[#This Row],[Number]]</f>
        <v>MANE 3364</v>
      </c>
      <c r="B1737" s="37" t="s">
        <v>4067</v>
      </c>
      <c r="C1737" s="31">
        <v>3364</v>
      </c>
      <c r="D1737" s="31">
        <v>1436010006</v>
      </c>
      <c r="E1737" s="31" t="s">
        <v>8148</v>
      </c>
      <c r="F1737" s="30">
        <v>3</v>
      </c>
      <c r="G1737" s="29">
        <v>3</v>
      </c>
      <c r="H1737" s="29" t="s">
        <v>6667</v>
      </c>
      <c r="I1737" s="28">
        <v>41736</v>
      </c>
    </row>
    <row r="1738" spans="1:9" x14ac:dyDescent="0.25">
      <c r="A1738" s="23" t="str">
        <f>Table13[[#This Row],[Rubric]]&amp;" "&amp;Table13[[#This Row],[Number]]</f>
        <v>MANE 3437</v>
      </c>
      <c r="B1738" s="37" t="s">
        <v>4067</v>
      </c>
      <c r="C1738" s="31">
        <v>3437</v>
      </c>
      <c r="D1738" s="31">
        <v>1436010006</v>
      </c>
      <c r="E1738" s="31" t="s">
        <v>8149</v>
      </c>
      <c r="F1738" s="30">
        <v>4</v>
      </c>
      <c r="G1738" s="29">
        <v>3</v>
      </c>
      <c r="H1738" s="29" t="s">
        <v>6667</v>
      </c>
      <c r="I1738" s="28">
        <v>41736</v>
      </c>
    </row>
    <row r="1739" spans="1:9" x14ac:dyDescent="0.25">
      <c r="A1739" s="23" t="str">
        <f>Table13[[#This Row],[Rubric]]&amp;" "&amp;Table13[[#This Row],[Number]]</f>
        <v>MANE 4173</v>
      </c>
      <c r="B1739" s="37" t="s">
        <v>4067</v>
      </c>
      <c r="C1739" s="31">
        <v>4173</v>
      </c>
      <c r="D1739" s="31">
        <v>1436010006</v>
      </c>
      <c r="E1739" s="31" t="s">
        <v>8150</v>
      </c>
      <c r="F1739" s="30">
        <v>1</v>
      </c>
      <c r="G1739" s="29">
        <v>4</v>
      </c>
      <c r="H1739" s="29" t="s">
        <v>6667</v>
      </c>
      <c r="I1739" s="28">
        <v>41789</v>
      </c>
    </row>
    <row r="1740" spans="1:9" x14ac:dyDescent="0.25">
      <c r="A1740" s="23" t="str">
        <f>Table13[[#This Row],[Rubric]]&amp;" "&amp;Table13[[#This Row],[Number]]</f>
        <v>MANE 4311</v>
      </c>
      <c r="B1740" s="37" t="s">
        <v>4067</v>
      </c>
      <c r="C1740" s="31">
        <v>4311</v>
      </c>
      <c r="D1740" s="31">
        <v>2705011002</v>
      </c>
      <c r="E1740" s="31" t="s">
        <v>2947</v>
      </c>
      <c r="F1740" s="30">
        <v>3</v>
      </c>
      <c r="G1740" s="29">
        <v>4</v>
      </c>
      <c r="H1740" s="29" t="s">
        <v>6667</v>
      </c>
      <c r="I1740" s="28">
        <v>41736</v>
      </c>
    </row>
    <row r="1741" spans="1:9" x14ac:dyDescent="0.25">
      <c r="A1741" s="23" t="str">
        <f>Table13[[#This Row],[Rubric]]&amp;" "&amp;Table13[[#This Row],[Number]]</f>
        <v>MANE 4321</v>
      </c>
      <c r="B1741" s="37" t="s">
        <v>4067</v>
      </c>
      <c r="C1741" s="31">
        <v>4321</v>
      </c>
      <c r="D1741" s="31">
        <v>1419010006</v>
      </c>
      <c r="E1741" s="31" t="s">
        <v>8151</v>
      </c>
      <c r="F1741" s="30">
        <v>3</v>
      </c>
      <c r="G1741" s="29">
        <v>4</v>
      </c>
      <c r="H1741" s="29" t="s">
        <v>6667</v>
      </c>
      <c r="I1741" s="28">
        <v>41736</v>
      </c>
    </row>
    <row r="1742" spans="1:9" x14ac:dyDescent="0.25">
      <c r="A1742" s="23" t="str">
        <f>Table13[[#This Row],[Rubric]]&amp;" "&amp;Table13[[#This Row],[Number]]</f>
        <v>MANE 4331</v>
      </c>
      <c r="B1742" s="37" t="s">
        <v>4067</v>
      </c>
      <c r="C1742" s="31">
        <v>4331</v>
      </c>
      <c r="D1742" s="31">
        <v>1436010006</v>
      </c>
      <c r="E1742" s="31" t="s">
        <v>8152</v>
      </c>
      <c r="F1742" s="30">
        <v>3</v>
      </c>
      <c r="G1742" s="29">
        <v>4</v>
      </c>
      <c r="H1742" s="29" t="s">
        <v>6667</v>
      </c>
      <c r="I1742" s="28">
        <v>41789</v>
      </c>
    </row>
    <row r="1743" spans="1:9" x14ac:dyDescent="0.25">
      <c r="A1743" s="23" t="str">
        <f>Table13[[#This Row],[Rubric]]&amp;" "&amp;Table13[[#This Row],[Number]]</f>
        <v>MANE 4333</v>
      </c>
      <c r="B1743" s="37" t="s">
        <v>4067</v>
      </c>
      <c r="C1743" s="31">
        <v>4333</v>
      </c>
      <c r="D1743" s="31">
        <v>1436010006</v>
      </c>
      <c r="E1743" s="31" t="s">
        <v>8153</v>
      </c>
      <c r="F1743" s="30">
        <v>3</v>
      </c>
      <c r="G1743" s="29">
        <v>3</v>
      </c>
      <c r="H1743" s="29" t="s">
        <v>6702</v>
      </c>
      <c r="I1743" s="28">
        <v>41736</v>
      </c>
    </row>
    <row r="1744" spans="1:9" x14ac:dyDescent="0.25">
      <c r="A1744" s="23" t="str">
        <f>Table13[[#This Row],[Rubric]]&amp;" "&amp;Table13[[#This Row],[Number]]</f>
        <v>MANE 4340</v>
      </c>
      <c r="B1744" s="37" t="s">
        <v>4067</v>
      </c>
      <c r="C1744" s="31">
        <v>4340</v>
      </c>
      <c r="D1744" s="31">
        <v>1437010006</v>
      </c>
      <c r="E1744" s="31" t="s">
        <v>8154</v>
      </c>
      <c r="F1744" s="30">
        <v>3</v>
      </c>
      <c r="G1744" s="29">
        <v>4</v>
      </c>
      <c r="H1744" s="29" t="s">
        <v>6667</v>
      </c>
      <c r="I1744" s="28">
        <v>41736</v>
      </c>
    </row>
    <row r="1745" spans="1:9" x14ac:dyDescent="0.25">
      <c r="A1745" s="23" t="str">
        <f>Table13[[#This Row],[Rubric]]&amp;" "&amp;Table13[[#This Row],[Number]]</f>
        <v>MANE 4352</v>
      </c>
      <c r="B1745" s="37" t="s">
        <v>4067</v>
      </c>
      <c r="C1745" s="31">
        <v>4352</v>
      </c>
      <c r="D1745" s="31">
        <v>1436010006</v>
      </c>
      <c r="E1745" s="31" t="s">
        <v>8155</v>
      </c>
      <c r="F1745" s="30">
        <v>3</v>
      </c>
      <c r="G1745" s="29">
        <v>4</v>
      </c>
      <c r="H1745" s="29" t="s">
        <v>6667</v>
      </c>
      <c r="I1745" s="28">
        <v>41736</v>
      </c>
    </row>
    <row r="1746" spans="1:9" x14ac:dyDescent="0.25">
      <c r="A1746" s="23" t="str">
        <f>Table13[[#This Row],[Rubric]]&amp;" "&amp;Table13[[#This Row],[Number]]</f>
        <v>MANE 4361</v>
      </c>
      <c r="B1746" s="37" t="s">
        <v>4067</v>
      </c>
      <c r="C1746" s="31">
        <v>4361</v>
      </c>
      <c r="D1746" s="31">
        <v>1436010006</v>
      </c>
      <c r="E1746" s="31" t="s">
        <v>7613</v>
      </c>
      <c r="F1746" s="30">
        <v>3</v>
      </c>
      <c r="G1746" s="29">
        <v>4</v>
      </c>
      <c r="H1746" s="29" t="s">
        <v>6667</v>
      </c>
      <c r="I1746" s="28">
        <v>41736</v>
      </c>
    </row>
    <row r="1747" spans="1:9" x14ac:dyDescent="0.25">
      <c r="A1747" s="23" t="str">
        <f>Table13[[#This Row],[Rubric]]&amp;" "&amp;Table13[[#This Row],[Number]]</f>
        <v>MANE 4362</v>
      </c>
      <c r="B1747" s="37" t="s">
        <v>4067</v>
      </c>
      <c r="C1747" s="31">
        <v>4362</v>
      </c>
      <c r="D1747" s="31">
        <v>1436010006</v>
      </c>
      <c r="E1747" s="31" t="s">
        <v>7614</v>
      </c>
      <c r="F1747" s="30">
        <v>3</v>
      </c>
      <c r="G1747" s="29">
        <v>4</v>
      </c>
      <c r="H1747" s="29" t="s">
        <v>6667</v>
      </c>
      <c r="I1747" s="28">
        <v>41736</v>
      </c>
    </row>
    <row r="1748" spans="1:9" x14ac:dyDescent="0.25">
      <c r="A1748" s="23" t="str">
        <f>Table13[[#This Row],[Rubric]]&amp;" "&amp;Table13[[#This Row],[Number]]</f>
        <v>MANE 6190</v>
      </c>
      <c r="B1748" s="37" t="s">
        <v>4067</v>
      </c>
      <c r="C1748" s="31">
        <v>6190</v>
      </c>
      <c r="D1748" s="31">
        <v>1436010006</v>
      </c>
      <c r="E1748" s="31" t="s">
        <v>8156</v>
      </c>
      <c r="F1748" s="30">
        <v>1</v>
      </c>
      <c r="G1748" s="29">
        <v>5</v>
      </c>
      <c r="H1748" s="29" t="s">
        <v>6667</v>
      </c>
      <c r="I1748" s="28">
        <v>41736</v>
      </c>
    </row>
    <row r="1749" spans="1:9" x14ac:dyDescent="0.25">
      <c r="A1749" s="23" t="str">
        <f>Table13[[#This Row],[Rubric]]&amp;" "&amp;Table13[[#This Row],[Number]]</f>
        <v>MANE 6304</v>
      </c>
      <c r="B1749" s="37" t="s">
        <v>4067</v>
      </c>
      <c r="C1749" s="31">
        <v>6304</v>
      </c>
      <c r="D1749" s="31">
        <v>1499990106</v>
      </c>
      <c r="E1749" s="31" t="s">
        <v>8157</v>
      </c>
      <c r="F1749" s="30">
        <v>3</v>
      </c>
      <c r="G1749" s="29">
        <v>5</v>
      </c>
      <c r="H1749" s="29" t="s">
        <v>6667</v>
      </c>
      <c r="I1749" s="28">
        <v>41736</v>
      </c>
    </row>
    <row r="1750" spans="1:9" x14ac:dyDescent="0.25">
      <c r="A1750" s="23" t="str">
        <f>Table13[[#This Row],[Rubric]]&amp;" "&amp;Table13[[#This Row],[Number]]</f>
        <v>MANE 6308</v>
      </c>
      <c r="B1750" s="37" t="s">
        <v>4067</v>
      </c>
      <c r="C1750" s="31">
        <v>6308</v>
      </c>
      <c r="D1750" s="31">
        <v>1436010006</v>
      </c>
      <c r="E1750" s="31" t="s">
        <v>8158</v>
      </c>
      <c r="F1750" s="30">
        <v>3</v>
      </c>
      <c r="G1750" s="29">
        <v>5</v>
      </c>
      <c r="H1750" s="29" t="s">
        <v>6667</v>
      </c>
      <c r="I1750" s="28">
        <v>41736</v>
      </c>
    </row>
    <row r="1751" spans="1:9" x14ac:dyDescent="0.25">
      <c r="A1751" s="23" t="str">
        <f>Table13[[#This Row],[Rubric]]&amp;" "&amp;Table13[[#This Row],[Number]]</f>
        <v>MANE 6311</v>
      </c>
      <c r="B1751" s="37" t="s">
        <v>4067</v>
      </c>
      <c r="C1751" s="31">
        <v>6311</v>
      </c>
      <c r="D1751" s="31">
        <v>1515010016</v>
      </c>
      <c r="E1751" s="31" t="s">
        <v>8159</v>
      </c>
      <c r="F1751" s="30">
        <v>3</v>
      </c>
      <c r="G1751" s="29">
        <v>5</v>
      </c>
      <c r="H1751" s="29" t="s">
        <v>6667</v>
      </c>
      <c r="I1751" s="28">
        <v>41736</v>
      </c>
    </row>
    <row r="1752" spans="1:9" x14ac:dyDescent="0.25">
      <c r="A1752" s="23" t="str">
        <f>Table13[[#This Row],[Rubric]]&amp;" "&amp;Table13[[#This Row],[Number]]</f>
        <v>MANE 6313</v>
      </c>
      <c r="B1752" s="37" t="s">
        <v>4067</v>
      </c>
      <c r="C1752" s="31">
        <v>6313</v>
      </c>
      <c r="D1752" s="31">
        <v>1427010006</v>
      </c>
      <c r="E1752" s="31" t="s">
        <v>8160</v>
      </c>
      <c r="F1752" s="30">
        <v>3</v>
      </c>
      <c r="G1752" s="29">
        <v>5</v>
      </c>
      <c r="H1752" s="29" t="s">
        <v>6667</v>
      </c>
      <c r="I1752" s="28">
        <v>41736</v>
      </c>
    </row>
    <row r="1753" spans="1:9" x14ac:dyDescent="0.25">
      <c r="A1753" s="23" t="str">
        <f>Table13[[#This Row],[Rubric]]&amp;" "&amp;Table13[[#This Row],[Number]]</f>
        <v>MANE 6314</v>
      </c>
      <c r="B1753" s="37" t="s">
        <v>4067</v>
      </c>
      <c r="C1753" s="31">
        <v>6314</v>
      </c>
      <c r="D1753" s="31">
        <v>1436010006</v>
      </c>
      <c r="E1753" s="31" t="s">
        <v>8161</v>
      </c>
      <c r="F1753" s="30">
        <v>3</v>
      </c>
      <c r="G1753" s="29">
        <v>5</v>
      </c>
      <c r="H1753" s="29" t="s">
        <v>6667</v>
      </c>
      <c r="I1753" s="28">
        <v>41736</v>
      </c>
    </row>
    <row r="1754" spans="1:9" x14ac:dyDescent="0.25">
      <c r="A1754" s="23" t="str">
        <f>Table13[[#This Row],[Rubric]]&amp;" "&amp;Table13[[#This Row],[Number]]</f>
        <v>MANE 6315</v>
      </c>
      <c r="B1754" s="37" t="s">
        <v>4067</v>
      </c>
      <c r="C1754" s="31">
        <v>6315</v>
      </c>
      <c r="D1754" s="31">
        <v>1436010006</v>
      </c>
      <c r="E1754" s="31" t="s">
        <v>8162</v>
      </c>
      <c r="F1754" s="30">
        <v>3</v>
      </c>
      <c r="G1754" s="29">
        <v>5</v>
      </c>
      <c r="H1754" s="29" t="s">
        <v>6667</v>
      </c>
      <c r="I1754" s="28">
        <v>41736</v>
      </c>
    </row>
    <row r="1755" spans="1:9" x14ac:dyDescent="0.25">
      <c r="A1755" s="23" t="str">
        <f>Table13[[#This Row],[Rubric]]&amp;" "&amp;Table13[[#This Row],[Number]]</f>
        <v>MANE 6319</v>
      </c>
      <c r="B1755" s="37" t="s">
        <v>4067</v>
      </c>
      <c r="C1755" s="31">
        <v>6319</v>
      </c>
      <c r="D1755" s="31">
        <v>2705010001</v>
      </c>
      <c r="E1755" s="31" t="s">
        <v>8163</v>
      </c>
      <c r="F1755" s="30">
        <v>3</v>
      </c>
      <c r="G1755" s="29">
        <v>5</v>
      </c>
      <c r="H1755" s="29" t="s">
        <v>6667</v>
      </c>
      <c r="I1755" s="28">
        <v>41736</v>
      </c>
    </row>
    <row r="1756" spans="1:9" x14ac:dyDescent="0.25">
      <c r="A1756" s="23" t="str">
        <f>Table13[[#This Row],[Rubric]]&amp;" "&amp;Table13[[#This Row],[Number]]</f>
        <v>MANE 6321</v>
      </c>
      <c r="B1756" s="37" t="s">
        <v>4067</v>
      </c>
      <c r="C1756" s="31">
        <v>6321</v>
      </c>
      <c r="D1756" s="31">
        <v>1504050019</v>
      </c>
      <c r="E1756" s="31" t="s">
        <v>2957</v>
      </c>
      <c r="F1756" s="30">
        <v>3</v>
      </c>
      <c r="G1756" s="29">
        <v>5</v>
      </c>
      <c r="H1756" s="29" t="s">
        <v>6667</v>
      </c>
      <c r="I1756" s="28">
        <v>41736</v>
      </c>
    </row>
    <row r="1757" spans="1:9" x14ac:dyDescent="0.25">
      <c r="A1757" s="23" t="str">
        <f>Table13[[#This Row],[Rubric]]&amp;" "&amp;Table13[[#This Row],[Number]]</f>
        <v>MANE 6323</v>
      </c>
      <c r="B1757" s="37" t="s">
        <v>4067</v>
      </c>
      <c r="C1757" s="31">
        <v>6323</v>
      </c>
      <c r="D1757" s="31">
        <v>1427010006</v>
      </c>
      <c r="E1757" s="31" t="s">
        <v>8164</v>
      </c>
      <c r="F1757" s="30">
        <v>3</v>
      </c>
      <c r="G1757" s="29">
        <v>5</v>
      </c>
      <c r="H1757" s="29" t="s">
        <v>6667</v>
      </c>
      <c r="I1757" s="28">
        <v>41736</v>
      </c>
    </row>
    <row r="1758" spans="1:9" x14ac:dyDescent="0.25">
      <c r="A1758" s="23" t="str">
        <f>Table13[[#This Row],[Rubric]]&amp;" "&amp;Table13[[#This Row],[Number]]</f>
        <v>MANE 6328</v>
      </c>
      <c r="B1758" s="37" t="s">
        <v>4067</v>
      </c>
      <c r="C1758" s="31">
        <v>6328</v>
      </c>
      <c r="D1758" s="31">
        <v>1436010006</v>
      </c>
      <c r="E1758" s="31" t="s">
        <v>8165</v>
      </c>
      <c r="F1758" s="30">
        <v>3</v>
      </c>
      <c r="G1758" s="29">
        <v>5</v>
      </c>
      <c r="H1758" s="29" t="s">
        <v>6667</v>
      </c>
      <c r="I1758" s="28">
        <v>41736</v>
      </c>
    </row>
    <row r="1759" spans="1:9" x14ac:dyDescent="0.25">
      <c r="A1759" s="23" t="str">
        <f>Table13[[#This Row],[Rubric]]&amp;" "&amp;Table13[[#This Row],[Number]]</f>
        <v>MANE 6331</v>
      </c>
      <c r="B1759" s="37" t="s">
        <v>4067</v>
      </c>
      <c r="C1759" s="31">
        <v>6331</v>
      </c>
      <c r="D1759" s="31">
        <v>1436010006</v>
      </c>
      <c r="E1759" s="31" t="s">
        <v>8166</v>
      </c>
      <c r="F1759" s="30">
        <v>3</v>
      </c>
      <c r="G1759" s="29">
        <v>5</v>
      </c>
      <c r="H1759" s="29" t="s">
        <v>6667</v>
      </c>
      <c r="I1759" s="28">
        <v>41736</v>
      </c>
    </row>
    <row r="1760" spans="1:9" x14ac:dyDescent="0.25">
      <c r="A1760" s="23" t="str">
        <f>Table13[[#This Row],[Rubric]]&amp;" "&amp;Table13[[#This Row],[Number]]</f>
        <v>MANE 6340</v>
      </c>
      <c r="B1760" s="37" t="s">
        <v>4067</v>
      </c>
      <c r="C1760" s="31">
        <v>6340</v>
      </c>
      <c r="D1760" s="31">
        <v>2705010001</v>
      </c>
      <c r="E1760" s="31" t="s">
        <v>8167</v>
      </c>
      <c r="F1760" s="30">
        <v>3</v>
      </c>
      <c r="G1760" s="29">
        <v>5</v>
      </c>
      <c r="H1760" s="29" t="s">
        <v>6667</v>
      </c>
      <c r="I1760" s="28">
        <v>41736</v>
      </c>
    </row>
    <row r="1761" spans="1:9" x14ac:dyDescent="0.25">
      <c r="A1761" s="23" t="str">
        <f>Table13[[#This Row],[Rubric]]&amp;" "&amp;Table13[[#This Row],[Number]]</f>
        <v>MANE 6341</v>
      </c>
      <c r="B1761" s="37" t="s">
        <v>4067</v>
      </c>
      <c r="C1761" s="31">
        <v>6341</v>
      </c>
      <c r="D1761" s="31">
        <v>1515010016</v>
      </c>
      <c r="E1761" s="31" t="s">
        <v>8168</v>
      </c>
      <c r="F1761" s="30">
        <v>3</v>
      </c>
      <c r="G1761" s="29">
        <v>5</v>
      </c>
      <c r="H1761" s="29" t="s">
        <v>6667</v>
      </c>
      <c r="I1761" s="28">
        <v>41736</v>
      </c>
    </row>
    <row r="1762" spans="1:9" x14ac:dyDescent="0.25">
      <c r="A1762" s="23" t="str">
        <f>Table13[[#This Row],[Rubric]]&amp;" "&amp;Table13[[#This Row],[Number]]</f>
        <v>MANE 6342</v>
      </c>
      <c r="B1762" s="37" t="s">
        <v>4067</v>
      </c>
      <c r="C1762" s="31">
        <v>6342</v>
      </c>
      <c r="D1762" s="31">
        <v>1427010006</v>
      </c>
      <c r="E1762" s="31" t="s">
        <v>8169</v>
      </c>
      <c r="F1762" s="30">
        <v>3</v>
      </c>
      <c r="G1762" s="29">
        <v>5</v>
      </c>
      <c r="H1762" s="29" t="s">
        <v>6667</v>
      </c>
      <c r="I1762" s="28">
        <v>41736</v>
      </c>
    </row>
    <row r="1763" spans="1:9" x14ac:dyDescent="0.25">
      <c r="A1763" s="23" t="str">
        <f>Table13[[#This Row],[Rubric]]&amp;" "&amp;Table13[[#This Row],[Number]]</f>
        <v>MANE 6343</v>
      </c>
      <c r="B1763" s="37" t="s">
        <v>4067</v>
      </c>
      <c r="C1763" s="31">
        <v>6343</v>
      </c>
      <c r="D1763" s="31">
        <v>1436010006</v>
      </c>
      <c r="E1763" s="31" t="s">
        <v>8170</v>
      </c>
      <c r="F1763" s="30">
        <v>3</v>
      </c>
      <c r="G1763" s="29">
        <v>5</v>
      </c>
      <c r="H1763" s="29" t="s">
        <v>6667</v>
      </c>
      <c r="I1763" s="28">
        <v>41736</v>
      </c>
    </row>
    <row r="1764" spans="1:9" x14ac:dyDescent="0.25">
      <c r="A1764" s="23" t="str">
        <f>Table13[[#This Row],[Rubric]]&amp;" "&amp;Table13[[#This Row],[Number]]</f>
        <v>MANE 6345</v>
      </c>
      <c r="B1764" s="37" t="s">
        <v>4067</v>
      </c>
      <c r="C1764" s="31">
        <v>6345</v>
      </c>
      <c r="D1764" s="31">
        <v>1515010016</v>
      </c>
      <c r="E1764" s="31" t="s">
        <v>8171</v>
      </c>
      <c r="F1764" s="30">
        <v>3</v>
      </c>
      <c r="G1764" s="29">
        <v>5</v>
      </c>
      <c r="H1764" s="29" t="s">
        <v>6667</v>
      </c>
      <c r="I1764" s="28">
        <v>41736</v>
      </c>
    </row>
    <row r="1765" spans="1:9" x14ac:dyDescent="0.25">
      <c r="A1765" s="23" t="str">
        <f>Table13[[#This Row],[Rubric]]&amp;" "&amp;Table13[[#This Row],[Number]]</f>
        <v>MANE 6346</v>
      </c>
      <c r="B1765" s="37" t="s">
        <v>4067</v>
      </c>
      <c r="C1765" s="31">
        <v>6346</v>
      </c>
      <c r="D1765" s="31">
        <v>4010010006</v>
      </c>
      <c r="E1765" s="31" t="s">
        <v>8172</v>
      </c>
      <c r="F1765" s="30">
        <v>3</v>
      </c>
      <c r="G1765" s="29">
        <v>5</v>
      </c>
      <c r="H1765" s="29" t="s">
        <v>6667</v>
      </c>
      <c r="I1765" s="28">
        <v>41736</v>
      </c>
    </row>
    <row r="1766" spans="1:9" x14ac:dyDescent="0.25">
      <c r="A1766" s="23" t="str">
        <f>Table13[[#This Row],[Rubric]]&amp;" "&amp;Table13[[#This Row],[Number]]</f>
        <v>MANE 6347</v>
      </c>
      <c r="B1766" s="37" t="s">
        <v>4067</v>
      </c>
      <c r="C1766" s="31">
        <v>6347</v>
      </c>
      <c r="D1766" s="31">
        <v>1515010016</v>
      </c>
      <c r="E1766" s="31" t="s">
        <v>8173</v>
      </c>
      <c r="F1766" s="30">
        <v>3</v>
      </c>
      <c r="G1766" s="29">
        <v>5</v>
      </c>
      <c r="H1766" s="29" t="s">
        <v>6667</v>
      </c>
      <c r="I1766" s="28">
        <v>41736</v>
      </c>
    </row>
    <row r="1767" spans="1:9" x14ac:dyDescent="0.25">
      <c r="A1767" s="23" t="str">
        <f>Table13[[#This Row],[Rubric]]&amp;" "&amp;Table13[[#This Row],[Number]]</f>
        <v>MANE 6348</v>
      </c>
      <c r="B1767" s="37" t="s">
        <v>4067</v>
      </c>
      <c r="C1767" s="31">
        <v>6348</v>
      </c>
      <c r="D1767" s="31">
        <v>1427010006</v>
      </c>
      <c r="E1767" s="31" t="s">
        <v>8174</v>
      </c>
      <c r="F1767" s="30">
        <v>3</v>
      </c>
      <c r="G1767" s="29">
        <v>5</v>
      </c>
      <c r="H1767" s="29" t="s">
        <v>6667</v>
      </c>
      <c r="I1767" s="28">
        <v>41736</v>
      </c>
    </row>
    <row r="1768" spans="1:9" x14ac:dyDescent="0.25">
      <c r="A1768" s="23" t="str">
        <f>Table13[[#This Row],[Rubric]]&amp;" "&amp;Table13[[#This Row],[Number]]</f>
        <v>MANE 6349</v>
      </c>
      <c r="B1768" s="37" t="s">
        <v>4067</v>
      </c>
      <c r="C1768" s="31">
        <v>6349</v>
      </c>
      <c r="D1768" s="31">
        <v>1515010016</v>
      </c>
      <c r="E1768" s="31" t="s">
        <v>8175</v>
      </c>
      <c r="F1768" s="30">
        <v>3</v>
      </c>
      <c r="G1768" s="29">
        <v>5</v>
      </c>
      <c r="H1768" s="29" t="s">
        <v>6667</v>
      </c>
      <c r="I1768" s="28">
        <v>41736</v>
      </c>
    </row>
    <row r="1769" spans="1:9" x14ac:dyDescent="0.25">
      <c r="A1769" s="23" t="str">
        <f>Table13[[#This Row],[Rubric]]&amp;" "&amp;Table13[[#This Row],[Number]]</f>
        <v>MANE 6350</v>
      </c>
      <c r="B1769" s="37" t="s">
        <v>4067</v>
      </c>
      <c r="C1769" s="31">
        <v>6350</v>
      </c>
      <c r="D1769" s="31">
        <v>1436010006</v>
      </c>
      <c r="E1769" s="31" t="s">
        <v>8176</v>
      </c>
      <c r="F1769" s="30">
        <v>3</v>
      </c>
      <c r="G1769" s="29">
        <v>5</v>
      </c>
      <c r="H1769" s="29" t="s">
        <v>6667</v>
      </c>
      <c r="I1769" s="28">
        <v>41736</v>
      </c>
    </row>
    <row r="1770" spans="1:9" x14ac:dyDescent="0.25">
      <c r="A1770" s="23" t="str">
        <f>Table13[[#This Row],[Rubric]]&amp;" "&amp;Table13[[#This Row],[Number]]</f>
        <v>MANE 6351</v>
      </c>
      <c r="B1770" s="37" t="s">
        <v>4067</v>
      </c>
      <c r="C1770" s="31">
        <v>6351</v>
      </c>
      <c r="D1770" s="31">
        <v>1436010006</v>
      </c>
      <c r="E1770" s="31" t="s">
        <v>8177</v>
      </c>
      <c r="F1770" s="30">
        <v>3</v>
      </c>
      <c r="G1770" s="29">
        <v>5</v>
      </c>
      <c r="H1770" s="29" t="s">
        <v>6667</v>
      </c>
      <c r="I1770" s="28">
        <v>41736</v>
      </c>
    </row>
    <row r="1771" spans="1:9" x14ac:dyDescent="0.25">
      <c r="A1771" s="23" t="str">
        <f>Table13[[#This Row],[Rubric]]&amp;" "&amp;Table13[[#This Row],[Number]]</f>
        <v>MANE 6352</v>
      </c>
      <c r="B1771" s="37" t="s">
        <v>4067</v>
      </c>
      <c r="C1771" s="31">
        <v>6352</v>
      </c>
      <c r="D1771" s="31">
        <v>1436010006</v>
      </c>
      <c r="E1771" s="31" t="s">
        <v>8178</v>
      </c>
      <c r="F1771" s="30">
        <v>3</v>
      </c>
      <c r="G1771" s="29">
        <v>5</v>
      </c>
      <c r="H1771" s="29" t="s">
        <v>6667</v>
      </c>
      <c r="I1771" s="28">
        <v>41736</v>
      </c>
    </row>
    <row r="1772" spans="1:9" x14ac:dyDescent="0.25">
      <c r="A1772" s="23" t="str">
        <f>Table13[[#This Row],[Rubric]]&amp;" "&amp;Table13[[#This Row],[Number]]</f>
        <v>MANE 6353</v>
      </c>
      <c r="B1772" s="37" t="s">
        <v>4067</v>
      </c>
      <c r="C1772" s="31">
        <v>6353</v>
      </c>
      <c r="D1772" s="31">
        <v>1436010006</v>
      </c>
      <c r="E1772" s="31" t="s">
        <v>8179</v>
      </c>
      <c r="F1772" s="30">
        <v>3</v>
      </c>
      <c r="G1772" s="29">
        <v>5</v>
      </c>
      <c r="H1772" s="29" t="s">
        <v>6667</v>
      </c>
      <c r="I1772" s="28">
        <v>41736</v>
      </c>
    </row>
    <row r="1773" spans="1:9" x14ac:dyDescent="0.25">
      <c r="A1773" s="23" t="str">
        <f>Table13[[#This Row],[Rubric]]&amp;" "&amp;Table13[[#This Row],[Number]]</f>
        <v>MANE 6354</v>
      </c>
      <c r="B1773" s="37" t="s">
        <v>4067</v>
      </c>
      <c r="C1773" s="31">
        <v>6354</v>
      </c>
      <c r="D1773" s="31">
        <v>1436010006</v>
      </c>
      <c r="E1773" s="31" t="s">
        <v>8180</v>
      </c>
      <c r="F1773" s="30">
        <v>3</v>
      </c>
      <c r="G1773" s="29">
        <v>5</v>
      </c>
      <c r="H1773" s="29" t="s">
        <v>6667</v>
      </c>
      <c r="I1773" s="28">
        <v>41736</v>
      </c>
    </row>
    <row r="1774" spans="1:9" x14ac:dyDescent="0.25">
      <c r="A1774" s="23" t="str">
        <f>Table13[[#This Row],[Rubric]]&amp;" "&amp;Table13[[#This Row],[Number]]</f>
        <v>MANE 6357</v>
      </c>
      <c r="B1774" s="37" t="s">
        <v>4067</v>
      </c>
      <c r="C1774" s="31">
        <v>6357</v>
      </c>
      <c r="D1774" s="31">
        <v>1506130019</v>
      </c>
      <c r="E1774" s="31" t="s">
        <v>8181</v>
      </c>
      <c r="F1774" s="30">
        <v>3</v>
      </c>
      <c r="G1774" s="29">
        <v>5</v>
      </c>
      <c r="H1774" s="29" t="s">
        <v>6667</v>
      </c>
      <c r="I1774" s="28">
        <v>41736</v>
      </c>
    </row>
    <row r="1775" spans="1:9" x14ac:dyDescent="0.25">
      <c r="A1775" s="23" t="str">
        <f>Table13[[#This Row],[Rubric]]&amp;" "&amp;Table13[[#This Row],[Number]]</f>
        <v>MANE 6364</v>
      </c>
      <c r="B1775" s="37" t="s">
        <v>4067</v>
      </c>
      <c r="C1775" s="31">
        <v>6364</v>
      </c>
      <c r="D1775" s="31">
        <v>1436010006</v>
      </c>
      <c r="E1775" s="31" t="s">
        <v>8182</v>
      </c>
      <c r="F1775" s="30">
        <v>3</v>
      </c>
      <c r="G1775" s="29">
        <v>5</v>
      </c>
      <c r="H1775" s="29" t="s">
        <v>6667</v>
      </c>
      <c r="I1775" s="28">
        <v>41736</v>
      </c>
    </row>
    <row r="1776" spans="1:9" x14ac:dyDescent="0.25">
      <c r="A1776" s="23" t="str">
        <f>Table13[[#This Row],[Rubric]]&amp;" "&amp;Table13[[#This Row],[Number]]</f>
        <v>MANE 6365</v>
      </c>
      <c r="B1776" s="37" t="s">
        <v>4067</v>
      </c>
      <c r="C1776" s="31">
        <v>6365</v>
      </c>
      <c r="D1776" s="31">
        <v>1435010006</v>
      </c>
      <c r="E1776" s="31" t="s">
        <v>8183</v>
      </c>
      <c r="F1776" s="30">
        <v>3</v>
      </c>
      <c r="G1776" s="29">
        <v>5</v>
      </c>
      <c r="H1776" s="29" t="s">
        <v>6667</v>
      </c>
      <c r="I1776" s="28">
        <v>41736</v>
      </c>
    </row>
    <row r="1777" spans="1:9" x14ac:dyDescent="0.25">
      <c r="A1777" s="23" t="str">
        <f>Table13[[#This Row],[Rubric]]&amp;" "&amp;Table13[[#This Row],[Number]]</f>
        <v>MANE 6368</v>
      </c>
      <c r="B1777" s="37" t="s">
        <v>4067</v>
      </c>
      <c r="C1777" s="31">
        <v>6368</v>
      </c>
      <c r="D1777" s="31">
        <v>1427010006</v>
      </c>
      <c r="E1777" s="31" t="s">
        <v>8184</v>
      </c>
      <c r="F1777" s="30">
        <v>3</v>
      </c>
      <c r="G1777" s="29">
        <v>5</v>
      </c>
      <c r="H1777" s="29" t="s">
        <v>6667</v>
      </c>
      <c r="I1777" s="28">
        <v>41736</v>
      </c>
    </row>
    <row r="1778" spans="1:9" x14ac:dyDescent="0.25">
      <c r="A1778" s="23" t="str">
        <f>Table13[[#This Row],[Rubric]]&amp;" "&amp;Table13[[#This Row],[Number]]</f>
        <v>MANE 6369</v>
      </c>
      <c r="B1778" s="37" t="s">
        <v>4067</v>
      </c>
      <c r="C1778" s="31">
        <v>6369</v>
      </c>
      <c r="D1778" s="31">
        <v>1427010006</v>
      </c>
      <c r="E1778" s="31" t="s">
        <v>8185</v>
      </c>
      <c r="F1778" s="30">
        <v>3</v>
      </c>
      <c r="G1778" s="29">
        <v>5</v>
      </c>
      <c r="H1778" s="29" t="s">
        <v>6667</v>
      </c>
      <c r="I1778" s="28">
        <v>41736</v>
      </c>
    </row>
    <row r="1779" spans="1:9" x14ac:dyDescent="0.25">
      <c r="A1779" s="23" t="str">
        <f>Table13[[#This Row],[Rubric]]&amp;" "&amp;Table13[[#This Row],[Number]]</f>
        <v>MANE 6372</v>
      </c>
      <c r="B1779" s="37" t="s">
        <v>4067</v>
      </c>
      <c r="C1779" s="31">
        <v>6372</v>
      </c>
      <c r="D1779" s="31">
        <v>1512010019</v>
      </c>
      <c r="E1779" s="31" t="s">
        <v>8186</v>
      </c>
      <c r="F1779" s="30">
        <v>3</v>
      </c>
      <c r="G1779" s="29">
        <v>5</v>
      </c>
      <c r="H1779" s="29" t="s">
        <v>6667</v>
      </c>
      <c r="I1779" s="28">
        <v>41736</v>
      </c>
    </row>
    <row r="1780" spans="1:9" x14ac:dyDescent="0.25">
      <c r="A1780" s="23" t="str">
        <f>Table13[[#This Row],[Rubric]]&amp;" "&amp;Table13[[#This Row],[Number]]</f>
        <v>MANE 6375</v>
      </c>
      <c r="B1780" s="37" t="s">
        <v>4067</v>
      </c>
      <c r="C1780" s="31">
        <v>6375</v>
      </c>
      <c r="D1780" s="31">
        <v>1436010006</v>
      </c>
      <c r="E1780" s="31" t="s">
        <v>8187</v>
      </c>
      <c r="F1780" s="30">
        <v>3</v>
      </c>
      <c r="G1780" s="29">
        <v>5</v>
      </c>
      <c r="H1780" s="29" t="s">
        <v>6667</v>
      </c>
      <c r="I1780" s="28">
        <v>41736</v>
      </c>
    </row>
    <row r="1781" spans="1:9" x14ac:dyDescent="0.25">
      <c r="A1781" s="23" t="str">
        <f>Table13[[#This Row],[Rubric]]&amp;" "&amp;Table13[[#This Row],[Number]]</f>
        <v>MANE 6380</v>
      </c>
      <c r="B1781" s="37" t="s">
        <v>4067</v>
      </c>
      <c r="C1781" s="31">
        <v>6380</v>
      </c>
      <c r="D1781" s="31">
        <v>1436010006</v>
      </c>
      <c r="E1781" s="31" t="s">
        <v>8188</v>
      </c>
      <c r="F1781" s="30">
        <v>3</v>
      </c>
      <c r="G1781" s="29">
        <v>5</v>
      </c>
      <c r="H1781" s="29" t="s">
        <v>6667</v>
      </c>
      <c r="I1781" s="28">
        <v>41736</v>
      </c>
    </row>
    <row r="1782" spans="1:9" x14ac:dyDescent="0.25">
      <c r="A1782" s="23" t="str">
        <f>Table13[[#This Row],[Rubric]]&amp;" "&amp;Table13[[#This Row],[Number]]</f>
        <v>MANE 6383</v>
      </c>
      <c r="B1782" s="37" t="s">
        <v>4067</v>
      </c>
      <c r="C1782" s="31">
        <v>6383</v>
      </c>
      <c r="D1782" s="31">
        <v>1432010006</v>
      </c>
      <c r="E1782" s="31" t="s">
        <v>8189</v>
      </c>
      <c r="F1782" s="30">
        <v>3</v>
      </c>
      <c r="G1782" s="29">
        <v>5</v>
      </c>
      <c r="H1782" s="29" t="s">
        <v>6667</v>
      </c>
      <c r="I1782" s="28">
        <v>41736</v>
      </c>
    </row>
    <row r="1783" spans="1:9" x14ac:dyDescent="0.25">
      <c r="A1783" s="23" t="str">
        <f>Table13[[#This Row],[Rubric]]&amp;" "&amp;Table13[[#This Row],[Number]]</f>
        <v>MANE 6384</v>
      </c>
      <c r="B1783" s="37" t="s">
        <v>4067</v>
      </c>
      <c r="C1783" s="31">
        <v>6384</v>
      </c>
      <c r="D1783" s="31">
        <v>1432010006</v>
      </c>
      <c r="E1783" s="31" t="s">
        <v>8190</v>
      </c>
      <c r="F1783" s="30">
        <v>3</v>
      </c>
      <c r="G1783" s="29">
        <v>5</v>
      </c>
      <c r="H1783" s="29" t="s">
        <v>6667</v>
      </c>
      <c r="I1783" s="28">
        <v>41736</v>
      </c>
    </row>
    <row r="1784" spans="1:9" x14ac:dyDescent="0.25">
      <c r="A1784" s="23" t="str">
        <f>Table13[[#This Row],[Rubric]]&amp;" "&amp;Table13[[#This Row],[Number]]</f>
        <v>MANE 6385</v>
      </c>
      <c r="B1784" s="37" t="s">
        <v>4067</v>
      </c>
      <c r="C1784" s="31">
        <v>6385</v>
      </c>
      <c r="D1784" s="31">
        <v>1436010006</v>
      </c>
      <c r="E1784" s="31" t="s">
        <v>8191</v>
      </c>
      <c r="F1784" s="30">
        <v>3</v>
      </c>
      <c r="G1784" s="29">
        <v>5</v>
      </c>
      <c r="H1784" s="29" t="s">
        <v>6667</v>
      </c>
      <c r="I1784" s="28">
        <v>41736</v>
      </c>
    </row>
    <row r="1785" spans="1:9" x14ac:dyDescent="0.25">
      <c r="A1785" s="23" t="str">
        <f>Table13[[#This Row],[Rubric]]&amp;" "&amp;Table13[[#This Row],[Number]]</f>
        <v>MANE 6390</v>
      </c>
      <c r="B1785" s="37" t="s">
        <v>4067</v>
      </c>
      <c r="C1785" s="31">
        <v>6390</v>
      </c>
      <c r="D1785" s="31">
        <v>1436010006</v>
      </c>
      <c r="E1785" s="31" t="s">
        <v>8156</v>
      </c>
      <c r="F1785" s="30">
        <v>3</v>
      </c>
      <c r="G1785" s="29">
        <v>5</v>
      </c>
      <c r="H1785" s="29" t="s">
        <v>6667</v>
      </c>
      <c r="I1785" s="28">
        <v>41736</v>
      </c>
    </row>
    <row r="1786" spans="1:9" x14ac:dyDescent="0.25">
      <c r="A1786" s="23" t="str">
        <f>Table13[[#This Row],[Rubric]]&amp;" "&amp;Table13[[#This Row],[Number]]</f>
        <v>MANE 6391</v>
      </c>
      <c r="B1786" s="37" t="s">
        <v>4067</v>
      </c>
      <c r="C1786" s="31">
        <v>6391</v>
      </c>
      <c r="D1786" s="31">
        <v>1436010006</v>
      </c>
      <c r="E1786" s="31" t="s">
        <v>8156</v>
      </c>
      <c r="F1786" s="30">
        <v>3</v>
      </c>
      <c r="G1786" s="29">
        <v>5</v>
      </c>
      <c r="H1786" s="29" t="s">
        <v>6667</v>
      </c>
      <c r="I1786" s="28">
        <v>41736</v>
      </c>
    </row>
    <row r="1787" spans="1:9" x14ac:dyDescent="0.25">
      <c r="A1787" s="23" t="str">
        <f>Table13[[#This Row],[Rubric]]&amp;" "&amp;Table13[[#This Row],[Number]]</f>
        <v>MANE 6399</v>
      </c>
      <c r="B1787" s="37" t="s">
        <v>4067</v>
      </c>
      <c r="C1787" s="31">
        <v>6399</v>
      </c>
      <c r="D1787" s="31">
        <v>1436010006</v>
      </c>
      <c r="E1787" s="31" t="s">
        <v>8192</v>
      </c>
      <c r="F1787" s="30">
        <v>3</v>
      </c>
      <c r="G1787" s="29">
        <v>5</v>
      </c>
      <c r="H1787" s="29" t="s">
        <v>6702</v>
      </c>
      <c r="I1787" s="28">
        <v>41736</v>
      </c>
    </row>
    <row r="1788" spans="1:9" x14ac:dyDescent="0.25">
      <c r="A1788" s="23" t="str">
        <f>Table13[[#This Row],[Rubric]]&amp;" "&amp;Table13[[#This Row],[Number]]</f>
        <v>MANE 7300</v>
      </c>
      <c r="B1788" s="37" t="s">
        <v>4067</v>
      </c>
      <c r="C1788" s="31">
        <v>7300</v>
      </c>
      <c r="D1788" s="31">
        <v>1436010006</v>
      </c>
      <c r="E1788" s="31" t="s">
        <v>6980</v>
      </c>
      <c r="F1788" s="30">
        <v>3</v>
      </c>
      <c r="G1788" s="29">
        <v>5</v>
      </c>
      <c r="H1788" s="29" t="s">
        <v>6667</v>
      </c>
      <c r="I1788" s="28">
        <v>41736</v>
      </c>
    </row>
    <row r="1789" spans="1:9" x14ac:dyDescent="0.25">
      <c r="A1789" s="23" t="str">
        <f>Table13[[#This Row],[Rubric]]&amp;" "&amp;Table13[[#This Row],[Number]]</f>
        <v>MANE 7301</v>
      </c>
      <c r="B1789" s="37" t="s">
        <v>4067</v>
      </c>
      <c r="C1789" s="31">
        <v>7301</v>
      </c>
      <c r="D1789" s="31">
        <v>1436010006</v>
      </c>
      <c r="E1789" s="31" t="s">
        <v>6981</v>
      </c>
      <c r="F1789" s="30">
        <v>3</v>
      </c>
      <c r="G1789" s="29">
        <v>5</v>
      </c>
      <c r="H1789" s="29" t="s">
        <v>6667</v>
      </c>
      <c r="I1789" s="28">
        <v>41736</v>
      </c>
    </row>
    <row r="1790" spans="1:9" x14ac:dyDescent="0.25">
      <c r="A1790" s="23" t="str">
        <f>Table13[[#This Row],[Rubric]]&amp;" "&amp;Table13[[#This Row],[Number]]</f>
        <v>MARK 3300</v>
      </c>
      <c r="B1790" s="37" t="s">
        <v>4115</v>
      </c>
      <c r="C1790" s="31">
        <v>3300</v>
      </c>
      <c r="D1790" s="31">
        <v>5214010016</v>
      </c>
      <c r="E1790" s="31" t="s">
        <v>8193</v>
      </c>
      <c r="F1790" s="30">
        <v>3</v>
      </c>
      <c r="G1790" s="29">
        <v>3</v>
      </c>
      <c r="H1790" s="29" t="s">
        <v>6702</v>
      </c>
      <c r="I1790" s="28">
        <v>41736</v>
      </c>
    </row>
    <row r="1791" spans="1:9" x14ac:dyDescent="0.25">
      <c r="A1791" s="23" t="str">
        <f>Table13[[#This Row],[Rubric]]&amp;" "&amp;Table13[[#This Row],[Number]]</f>
        <v>MARK 3310</v>
      </c>
      <c r="B1791" s="37" t="s">
        <v>4115</v>
      </c>
      <c r="C1791" s="31">
        <v>3310</v>
      </c>
      <c r="D1791" s="31">
        <v>5214010016</v>
      </c>
      <c r="E1791" s="31" t="s">
        <v>8194</v>
      </c>
      <c r="F1791" s="30">
        <v>3</v>
      </c>
      <c r="G1791" s="29">
        <v>3</v>
      </c>
      <c r="H1791" s="29" t="s">
        <v>6667</v>
      </c>
      <c r="I1791" s="28">
        <v>41736</v>
      </c>
    </row>
    <row r="1792" spans="1:9" x14ac:dyDescent="0.25">
      <c r="A1792" s="23" t="str">
        <f>Table13[[#This Row],[Rubric]]&amp;" "&amp;Table13[[#This Row],[Number]]</f>
        <v>MARK 3320</v>
      </c>
      <c r="B1792" s="37" t="s">
        <v>4115</v>
      </c>
      <c r="C1792" s="31">
        <v>3320</v>
      </c>
      <c r="D1792" s="31">
        <v>5214010016</v>
      </c>
      <c r="E1792" s="31" t="s">
        <v>8195</v>
      </c>
      <c r="F1792" s="30">
        <v>3</v>
      </c>
      <c r="G1792" s="29">
        <v>3</v>
      </c>
      <c r="H1792" s="29" t="s">
        <v>6667</v>
      </c>
      <c r="I1792" s="28">
        <v>41789</v>
      </c>
    </row>
    <row r="1793" spans="1:9" x14ac:dyDescent="0.25">
      <c r="A1793" s="23" t="str">
        <f>Table13[[#This Row],[Rubric]]&amp;" "&amp;Table13[[#This Row],[Number]]</f>
        <v>MARK 3350</v>
      </c>
      <c r="B1793" s="37" t="s">
        <v>4115</v>
      </c>
      <c r="C1793" s="31">
        <v>3350</v>
      </c>
      <c r="D1793" s="31">
        <v>5214010016</v>
      </c>
      <c r="E1793" s="31" t="s">
        <v>8196</v>
      </c>
      <c r="F1793" s="30">
        <v>3</v>
      </c>
      <c r="G1793" s="29">
        <v>3</v>
      </c>
      <c r="H1793" s="29" t="s">
        <v>6667</v>
      </c>
      <c r="I1793" s="28">
        <v>41789</v>
      </c>
    </row>
    <row r="1794" spans="1:9" x14ac:dyDescent="0.25">
      <c r="A1794" s="23" t="str">
        <f>Table13[[#This Row],[Rubric]]&amp;" "&amp;Table13[[#This Row],[Number]]</f>
        <v>MARK 3371</v>
      </c>
      <c r="B1794" s="37" t="s">
        <v>4115</v>
      </c>
      <c r="C1794" s="31">
        <v>3371</v>
      </c>
      <c r="D1794" s="31">
        <v>5214010016</v>
      </c>
      <c r="E1794" s="31" t="s">
        <v>8197</v>
      </c>
      <c r="F1794" s="30">
        <v>3</v>
      </c>
      <c r="G1794" s="29">
        <v>3</v>
      </c>
      <c r="H1794" s="29" t="s">
        <v>6667</v>
      </c>
      <c r="I1794" s="28">
        <v>41736</v>
      </c>
    </row>
    <row r="1795" spans="1:9" x14ac:dyDescent="0.25">
      <c r="A1795" s="23" t="str">
        <f>Table13[[#This Row],[Rubric]]&amp;" "&amp;Table13[[#This Row],[Number]]</f>
        <v>MARK 3372</v>
      </c>
      <c r="B1795" s="37" t="s">
        <v>4115</v>
      </c>
      <c r="C1795" s="31">
        <v>3372</v>
      </c>
      <c r="D1795" s="31">
        <v>5214010016</v>
      </c>
      <c r="E1795" s="31" t="s">
        <v>4123</v>
      </c>
      <c r="F1795" s="30">
        <v>3</v>
      </c>
      <c r="G1795" s="29">
        <v>3</v>
      </c>
      <c r="H1795" s="29" t="s">
        <v>6667</v>
      </c>
      <c r="I1795" s="28">
        <v>41736</v>
      </c>
    </row>
    <row r="1796" spans="1:9" x14ac:dyDescent="0.25">
      <c r="A1796" s="23" t="str">
        <f>Table13[[#This Row],[Rubric]]&amp;" "&amp;Table13[[#This Row],[Number]]</f>
        <v>MARK 3373</v>
      </c>
      <c r="B1796" s="37" t="s">
        <v>4115</v>
      </c>
      <c r="C1796" s="31">
        <v>3373</v>
      </c>
      <c r="D1796" s="31">
        <v>5214010016</v>
      </c>
      <c r="E1796" s="31" t="s">
        <v>8198</v>
      </c>
      <c r="F1796" s="30">
        <v>3</v>
      </c>
      <c r="G1796" s="29">
        <v>3</v>
      </c>
      <c r="H1796" s="29" t="s">
        <v>6667</v>
      </c>
      <c r="I1796" s="28">
        <v>41736</v>
      </c>
    </row>
    <row r="1797" spans="1:9" x14ac:dyDescent="0.25">
      <c r="A1797" s="23" t="str">
        <f>Table13[[#This Row],[Rubric]]&amp;" "&amp;Table13[[#This Row],[Number]]</f>
        <v>MARK 3375</v>
      </c>
      <c r="B1797" s="37" t="s">
        <v>4115</v>
      </c>
      <c r="C1797" s="31">
        <v>3375</v>
      </c>
      <c r="D1797" s="31">
        <v>5214010016</v>
      </c>
      <c r="E1797" s="31" t="s">
        <v>8199</v>
      </c>
      <c r="F1797" s="30">
        <v>3</v>
      </c>
      <c r="G1797" s="29">
        <v>3</v>
      </c>
      <c r="H1797" s="29" t="s">
        <v>6667</v>
      </c>
      <c r="I1797" s="28">
        <v>41736</v>
      </c>
    </row>
    <row r="1798" spans="1:9" x14ac:dyDescent="0.25">
      <c r="A1798" s="23" t="str">
        <f>Table13[[#This Row],[Rubric]]&amp;" "&amp;Table13[[#This Row],[Number]]</f>
        <v>MARK 3376</v>
      </c>
      <c r="B1798" s="37" t="s">
        <v>4115</v>
      </c>
      <c r="C1798" s="31">
        <v>3376</v>
      </c>
      <c r="D1798" s="31">
        <v>5218040016</v>
      </c>
      <c r="E1798" s="31" t="s">
        <v>8200</v>
      </c>
      <c r="F1798" s="30">
        <v>3</v>
      </c>
      <c r="G1798" s="29">
        <v>3</v>
      </c>
      <c r="H1798" s="29" t="s">
        <v>6667</v>
      </c>
      <c r="I1798" s="28">
        <v>41736</v>
      </c>
    </row>
    <row r="1799" spans="1:9" x14ac:dyDescent="0.25">
      <c r="A1799" s="23" t="str">
        <f>Table13[[#This Row],[Rubric]]&amp;" "&amp;Table13[[#This Row],[Number]]</f>
        <v>MARK 3378</v>
      </c>
      <c r="B1799" s="37" t="s">
        <v>4115</v>
      </c>
      <c r="C1799" s="31">
        <v>3378</v>
      </c>
      <c r="D1799" s="31">
        <v>5202080016</v>
      </c>
      <c r="E1799" s="31" t="s">
        <v>8201</v>
      </c>
      <c r="F1799" s="30">
        <v>3</v>
      </c>
      <c r="G1799" s="29">
        <v>3</v>
      </c>
      <c r="H1799" s="29" t="s">
        <v>6667</v>
      </c>
      <c r="I1799" s="28">
        <v>41736</v>
      </c>
    </row>
    <row r="1800" spans="1:9" x14ac:dyDescent="0.25">
      <c r="A1800" s="23" t="str">
        <f>Table13[[#This Row],[Rubric]]&amp;" "&amp;Table13[[#This Row],[Number]]</f>
        <v>MARK 3379</v>
      </c>
      <c r="B1800" s="37" t="s">
        <v>4115</v>
      </c>
      <c r="C1800" s="31">
        <v>3379</v>
      </c>
      <c r="D1800" s="31">
        <v>5219080016</v>
      </c>
      <c r="E1800" s="31" t="s">
        <v>8202</v>
      </c>
      <c r="F1800" s="30">
        <v>3</v>
      </c>
      <c r="G1800" s="29">
        <v>3</v>
      </c>
      <c r="H1800" s="29" t="s">
        <v>6667</v>
      </c>
      <c r="I1800" s="28">
        <v>41736</v>
      </c>
    </row>
    <row r="1801" spans="1:9" x14ac:dyDescent="0.25">
      <c r="A1801" s="23" t="str">
        <f>Table13[[#This Row],[Rubric]]&amp;" "&amp;Table13[[#This Row],[Number]]</f>
        <v>MARK 3380</v>
      </c>
      <c r="B1801" s="37" t="s">
        <v>4115</v>
      </c>
      <c r="C1801" s="31">
        <v>3380</v>
      </c>
      <c r="D1801" s="31">
        <v>5214010016</v>
      </c>
      <c r="E1801" s="31" t="s">
        <v>8203</v>
      </c>
      <c r="F1801" s="30">
        <v>3</v>
      </c>
      <c r="G1801" s="29">
        <v>3</v>
      </c>
      <c r="H1801" s="29" t="s">
        <v>6667</v>
      </c>
      <c r="I1801" s="28">
        <v>41736</v>
      </c>
    </row>
    <row r="1802" spans="1:9" x14ac:dyDescent="0.25">
      <c r="A1802" s="23" t="str">
        <f>Table13[[#This Row],[Rubric]]&amp;" "&amp;Table13[[#This Row],[Number]]</f>
        <v>MARK 3385</v>
      </c>
      <c r="B1802" s="37" t="s">
        <v>4115</v>
      </c>
      <c r="C1802" s="31">
        <v>3385</v>
      </c>
      <c r="D1802" s="31">
        <v>5214010016</v>
      </c>
      <c r="E1802" s="31" t="s">
        <v>8204</v>
      </c>
      <c r="F1802" s="30">
        <v>3</v>
      </c>
      <c r="G1802" s="29">
        <v>3</v>
      </c>
      <c r="H1802" s="29" t="s">
        <v>6667</v>
      </c>
      <c r="I1802" s="28">
        <v>41736</v>
      </c>
    </row>
    <row r="1803" spans="1:9" x14ac:dyDescent="0.25">
      <c r="A1803" s="23" t="str">
        <f>Table13[[#This Row],[Rubric]]&amp;" "&amp;Table13[[#This Row],[Number]]</f>
        <v>MARK 3390</v>
      </c>
      <c r="B1803" s="37" t="s">
        <v>4115</v>
      </c>
      <c r="C1803" s="31">
        <v>3390</v>
      </c>
      <c r="D1803" s="31">
        <v>5214010016</v>
      </c>
      <c r="E1803" s="31" t="s">
        <v>8205</v>
      </c>
      <c r="F1803" s="30">
        <v>3</v>
      </c>
      <c r="G1803" s="29">
        <v>3</v>
      </c>
      <c r="H1803" s="29" t="s">
        <v>6667</v>
      </c>
      <c r="I1803" s="28">
        <v>41736</v>
      </c>
    </row>
    <row r="1804" spans="1:9" x14ac:dyDescent="0.25">
      <c r="A1804" s="23" t="str">
        <f>Table13[[#This Row],[Rubric]]&amp;" "&amp;Table13[[#This Row],[Number]]</f>
        <v>MARK 3395</v>
      </c>
      <c r="B1804" s="37" t="s">
        <v>4115</v>
      </c>
      <c r="C1804" s="31">
        <v>3395</v>
      </c>
      <c r="D1804" s="31">
        <v>5214010016</v>
      </c>
      <c r="E1804" s="31" t="s">
        <v>8206</v>
      </c>
      <c r="F1804" s="30">
        <v>3</v>
      </c>
      <c r="G1804" s="29">
        <v>3</v>
      </c>
      <c r="H1804" s="29" t="s">
        <v>6667</v>
      </c>
      <c r="I1804" s="28">
        <v>41736</v>
      </c>
    </row>
    <row r="1805" spans="1:9" x14ac:dyDescent="0.25">
      <c r="A1805" s="23" t="str">
        <f>Table13[[#This Row],[Rubric]]&amp;" "&amp;Table13[[#This Row],[Number]]</f>
        <v>MARK 4310</v>
      </c>
      <c r="B1805" s="37" t="s">
        <v>4115</v>
      </c>
      <c r="C1805" s="31">
        <v>4310</v>
      </c>
      <c r="D1805" s="31">
        <v>5214010016</v>
      </c>
      <c r="E1805" s="31" t="s">
        <v>8207</v>
      </c>
      <c r="F1805" s="30">
        <v>3</v>
      </c>
      <c r="G1805" s="29">
        <v>4</v>
      </c>
      <c r="H1805" s="29" t="s">
        <v>6667</v>
      </c>
      <c r="I1805" s="28">
        <v>41736</v>
      </c>
    </row>
    <row r="1806" spans="1:9" x14ac:dyDescent="0.25">
      <c r="A1806" s="23" t="str">
        <f>Table13[[#This Row],[Rubric]]&amp;" "&amp;Table13[[#This Row],[Number]]</f>
        <v>MARK 4320</v>
      </c>
      <c r="B1806" s="37" t="s">
        <v>4115</v>
      </c>
      <c r="C1806" s="31">
        <v>4320</v>
      </c>
      <c r="D1806" s="31">
        <v>5214010016</v>
      </c>
      <c r="E1806" s="31" t="s">
        <v>8208</v>
      </c>
      <c r="F1806" s="30">
        <v>3</v>
      </c>
      <c r="G1806" s="29">
        <v>4</v>
      </c>
      <c r="H1806" s="29" t="s">
        <v>6667</v>
      </c>
      <c r="I1806" s="28">
        <v>41736</v>
      </c>
    </row>
    <row r="1807" spans="1:9" x14ac:dyDescent="0.25">
      <c r="A1807" s="23" t="str">
        <f>Table13[[#This Row],[Rubric]]&amp;" "&amp;Table13[[#This Row],[Number]]</f>
        <v>MARK 4330</v>
      </c>
      <c r="B1807" s="37" t="s">
        <v>4115</v>
      </c>
      <c r="C1807" s="31">
        <v>4330</v>
      </c>
      <c r="D1807" s="31">
        <v>5214030016</v>
      </c>
      <c r="E1807" s="31" t="s">
        <v>4127</v>
      </c>
      <c r="F1807" s="30">
        <v>3</v>
      </c>
      <c r="G1807" s="29">
        <v>4</v>
      </c>
      <c r="H1807" s="29" t="s">
        <v>6667</v>
      </c>
      <c r="I1807" s="28">
        <v>41736</v>
      </c>
    </row>
    <row r="1808" spans="1:9" x14ac:dyDescent="0.25">
      <c r="A1808" s="23" t="str">
        <f>Table13[[#This Row],[Rubric]]&amp;" "&amp;Table13[[#This Row],[Number]]</f>
        <v>MARK 4340</v>
      </c>
      <c r="B1808" s="37" t="s">
        <v>4115</v>
      </c>
      <c r="C1808" s="31">
        <v>4340</v>
      </c>
      <c r="D1808" s="31">
        <v>5214010016</v>
      </c>
      <c r="E1808" s="31" t="s">
        <v>8209</v>
      </c>
      <c r="F1808" s="30">
        <v>3</v>
      </c>
      <c r="G1808" s="29">
        <v>4</v>
      </c>
      <c r="H1808" s="29" t="s">
        <v>6667</v>
      </c>
      <c r="I1808" s="28">
        <v>41736</v>
      </c>
    </row>
    <row r="1809" spans="1:9" x14ac:dyDescent="0.25">
      <c r="A1809" s="23" t="str">
        <f>Table13[[#This Row],[Rubric]]&amp;" "&amp;Table13[[#This Row],[Number]]</f>
        <v>MARK 4350</v>
      </c>
      <c r="B1809" s="37" t="s">
        <v>4115</v>
      </c>
      <c r="C1809" s="31">
        <v>4350</v>
      </c>
      <c r="D1809" s="31">
        <v>5214010016</v>
      </c>
      <c r="E1809" s="31" t="s">
        <v>8210</v>
      </c>
      <c r="F1809" s="30">
        <v>3</v>
      </c>
      <c r="G1809" s="29">
        <v>4</v>
      </c>
      <c r="H1809" s="29" t="s">
        <v>6667</v>
      </c>
      <c r="I1809" s="28">
        <v>41736</v>
      </c>
    </row>
    <row r="1810" spans="1:9" x14ac:dyDescent="0.25">
      <c r="A1810" s="23" t="str">
        <f>Table13[[#This Row],[Rubric]]&amp;" "&amp;Table13[[#This Row],[Number]]</f>
        <v>MARK 4365</v>
      </c>
      <c r="B1810" s="37" t="s">
        <v>4115</v>
      </c>
      <c r="C1810" s="31">
        <v>4365</v>
      </c>
      <c r="D1810" s="31">
        <v>5214010016</v>
      </c>
      <c r="E1810" s="31" t="s">
        <v>8211</v>
      </c>
      <c r="F1810" s="30">
        <v>3</v>
      </c>
      <c r="G1810" s="29">
        <v>4</v>
      </c>
      <c r="H1810" s="29" t="s">
        <v>6667</v>
      </c>
      <c r="I1810" s="28">
        <v>41736</v>
      </c>
    </row>
    <row r="1811" spans="1:9" x14ac:dyDescent="0.25">
      <c r="A1811" s="23" t="str">
        <f>Table13[[#This Row],[Rubric]]&amp;" "&amp;Table13[[#This Row],[Number]]</f>
        <v>MARK 4372</v>
      </c>
      <c r="B1811" s="37" t="s">
        <v>4115</v>
      </c>
      <c r="C1811" s="31">
        <v>4372</v>
      </c>
      <c r="D1811" s="31">
        <v>5214010016</v>
      </c>
      <c r="E1811" s="31" t="s">
        <v>8212</v>
      </c>
      <c r="F1811" s="30">
        <v>3</v>
      </c>
      <c r="G1811" s="29">
        <v>4</v>
      </c>
      <c r="H1811" s="29" t="s">
        <v>6667</v>
      </c>
      <c r="I1811" s="28">
        <v>41736</v>
      </c>
    </row>
    <row r="1812" spans="1:9" x14ac:dyDescent="0.25">
      <c r="A1812" s="23" t="str">
        <f>Table13[[#This Row],[Rubric]]&amp;" "&amp;Table13[[#This Row],[Number]]</f>
        <v>MARK 4373</v>
      </c>
      <c r="B1812" s="37" t="s">
        <v>4115</v>
      </c>
      <c r="C1812" s="31">
        <v>4373</v>
      </c>
      <c r="D1812" s="31">
        <v>5214010016</v>
      </c>
      <c r="E1812" s="31" t="s">
        <v>8213</v>
      </c>
      <c r="F1812" s="30">
        <v>3</v>
      </c>
      <c r="G1812" s="29">
        <v>4</v>
      </c>
      <c r="H1812" s="29" t="s">
        <v>6667</v>
      </c>
      <c r="I1812" s="28">
        <v>41736</v>
      </c>
    </row>
    <row r="1813" spans="1:9" x14ac:dyDescent="0.25">
      <c r="A1813" s="23" t="str">
        <f>Table13[[#This Row],[Rubric]]&amp;" "&amp;Table13[[#This Row],[Number]]</f>
        <v>MARK 4379</v>
      </c>
      <c r="B1813" s="37" t="s">
        <v>4115</v>
      </c>
      <c r="C1813" s="31">
        <v>4379</v>
      </c>
      <c r="D1813" s="31">
        <v>5214010016</v>
      </c>
      <c r="E1813" s="31" t="s">
        <v>4150</v>
      </c>
      <c r="F1813" s="30">
        <v>3</v>
      </c>
      <c r="G1813" s="29">
        <v>4</v>
      </c>
      <c r="H1813" s="29" t="s">
        <v>6702</v>
      </c>
      <c r="I1813" s="28">
        <v>41736</v>
      </c>
    </row>
    <row r="1814" spans="1:9" x14ac:dyDescent="0.25">
      <c r="A1814" s="23" t="str">
        <f>Table13[[#This Row],[Rubric]]&amp;" "&amp;Table13[[#This Row],[Number]]</f>
        <v>MARK 4382</v>
      </c>
      <c r="B1814" s="37" t="s">
        <v>4115</v>
      </c>
      <c r="C1814" s="31">
        <v>4382</v>
      </c>
      <c r="D1814" s="31">
        <v>5214020016</v>
      </c>
      <c r="E1814" s="31" t="s">
        <v>8214</v>
      </c>
      <c r="F1814" s="30">
        <v>3</v>
      </c>
      <c r="G1814" s="29">
        <v>4</v>
      </c>
      <c r="H1814" s="29" t="s">
        <v>6667</v>
      </c>
      <c r="I1814" s="28">
        <v>41736</v>
      </c>
    </row>
    <row r="1815" spans="1:9" x14ac:dyDescent="0.25">
      <c r="A1815" s="23" t="str">
        <f>Table13[[#This Row],[Rubric]]&amp;" "&amp;Table13[[#This Row],[Number]]</f>
        <v>MARK 4383</v>
      </c>
      <c r="B1815" s="37" t="s">
        <v>4115</v>
      </c>
      <c r="C1815" s="31">
        <v>4383</v>
      </c>
      <c r="D1815" s="31">
        <v>5214020016</v>
      </c>
      <c r="E1815" s="31" t="s">
        <v>8215</v>
      </c>
      <c r="F1815" s="30">
        <v>3</v>
      </c>
      <c r="G1815" s="29">
        <v>4</v>
      </c>
      <c r="H1815" s="29" t="s">
        <v>6667</v>
      </c>
      <c r="I1815" s="28">
        <v>41736</v>
      </c>
    </row>
    <row r="1816" spans="1:9" x14ac:dyDescent="0.25">
      <c r="A1816" s="23" t="str">
        <f>Table13[[#This Row],[Rubric]]&amp;" "&amp;Table13[[#This Row],[Number]]</f>
        <v>MARK 4385</v>
      </c>
      <c r="B1816" s="37" t="s">
        <v>4115</v>
      </c>
      <c r="C1816" s="31">
        <v>4385</v>
      </c>
      <c r="D1816" s="31">
        <v>5214010016</v>
      </c>
      <c r="E1816" s="31" t="s">
        <v>8204</v>
      </c>
      <c r="F1816" s="30">
        <v>3</v>
      </c>
      <c r="G1816" s="29">
        <v>4</v>
      </c>
      <c r="H1816" s="29" t="s">
        <v>6667</v>
      </c>
      <c r="I1816" s="28">
        <v>41736</v>
      </c>
    </row>
    <row r="1817" spans="1:9" x14ac:dyDescent="0.25">
      <c r="A1817" s="23" t="str">
        <f>Table13[[#This Row],[Rubric]]&amp;" "&amp;Table13[[#This Row],[Number]]</f>
        <v>MARK 4389</v>
      </c>
      <c r="B1817" s="37" t="s">
        <v>4115</v>
      </c>
      <c r="C1817" s="31">
        <v>4389</v>
      </c>
      <c r="D1817" s="31">
        <v>5214010016</v>
      </c>
      <c r="E1817" s="31" t="s">
        <v>4135</v>
      </c>
      <c r="F1817" s="30">
        <v>3</v>
      </c>
      <c r="G1817" s="29">
        <v>4</v>
      </c>
      <c r="H1817" s="29" t="s">
        <v>6667</v>
      </c>
      <c r="I1817" s="28">
        <v>41736</v>
      </c>
    </row>
    <row r="1818" spans="1:9" x14ac:dyDescent="0.25">
      <c r="A1818" s="23" t="str">
        <f>Table13[[#This Row],[Rubric]]&amp;" "&amp;Table13[[#This Row],[Number]]</f>
        <v>MARK 6301</v>
      </c>
      <c r="B1818" s="37" t="s">
        <v>4115</v>
      </c>
      <c r="C1818" s="31">
        <v>6301</v>
      </c>
      <c r="D1818" s="31">
        <v>5214010016</v>
      </c>
      <c r="E1818" s="31" t="s">
        <v>8216</v>
      </c>
      <c r="F1818" s="30">
        <v>3</v>
      </c>
      <c r="G1818" s="29">
        <v>5</v>
      </c>
      <c r="H1818" s="29" t="s">
        <v>6667</v>
      </c>
      <c r="I1818" s="28">
        <v>41736</v>
      </c>
    </row>
    <row r="1819" spans="1:9" x14ac:dyDescent="0.25">
      <c r="A1819" s="23" t="str">
        <f>Table13[[#This Row],[Rubric]]&amp;" "&amp;Table13[[#This Row],[Number]]</f>
        <v>MARK 6331</v>
      </c>
      <c r="B1819" s="37" t="s">
        <v>4115</v>
      </c>
      <c r="C1819" s="31">
        <v>6331</v>
      </c>
      <c r="D1819" s="31">
        <v>5214020016</v>
      </c>
      <c r="E1819" s="31" t="s">
        <v>8217</v>
      </c>
      <c r="F1819" s="30">
        <v>3</v>
      </c>
      <c r="G1819" s="29">
        <v>5</v>
      </c>
      <c r="H1819" s="29" t="s">
        <v>6667</v>
      </c>
      <c r="I1819" s="28">
        <v>41736</v>
      </c>
    </row>
    <row r="1820" spans="1:9" x14ac:dyDescent="0.25">
      <c r="A1820" s="23" t="str">
        <f>Table13[[#This Row],[Rubric]]&amp;" "&amp;Table13[[#This Row],[Number]]</f>
        <v>MARK 6363</v>
      </c>
      <c r="B1820" s="37" t="s">
        <v>4115</v>
      </c>
      <c r="C1820" s="31">
        <v>6363</v>
      </c>
      <c r="D1820" s="31">
        <v>5214010016</v>
      </c>
      <c r="E1820" s="31" t="s">
        <v>8218</v>
      </c>
      <c r="F1820" s="30">
        <v>3</v>
      </c>
      <c r="G1820" s="29">
        <v>5</v>
      </c>
      <c r="H1820" s="29" t="s">
        <v>6667</v>
      </c>
      <c r="I1820" s="28">
        <v>41736</v>
      </c>
    </row>
    <row r="1821" spans="1:9" x14ac:dyDescent="0.25">
      <c r="A1821" s="23" t="str">
        <f>Table13[[#This Row],[Rubric]]&amp;" "&amp;Table13[[#This Row],[Number]]</f>
        <v>MARK 6370</v>
      </c>
      <c r="B1821" s="37" t="s">
        <v>4115</v>
      </c>
      <c r="C1821" s="31">
        <v>6370</v>
      </c>
      <c r="D1821" s="31">
        <v>5214010016</v>
      </c>
      <c r="E1821" s="31" t="s">
        <v>8219</v>
      </c>
      <c r="F1821" s="30">
        <v>3</v>
      </c>
      <c r="G1821" s="29">
        <v>5</v>
      </c>
      <c r="H1821" s="29" t="s">
        <v>6667</v>
      </c>
      <c r="I1821" s="28">
        <v>41736</v>
      </c>
    </row>
    <row r="1822" spans="1:9" x14ac:dyDescent="0.25">
      <c r="A1822" s="23" t="str">
        <f>Table13[[#This Row],[Rubric]]&amp;" "&amp;Table13[[#This Row],[Number]]</f>
        <v>MARK 6371</v>
      </c>
      <c r="B1822" s="37" t="s">
        <v>4115</v>
      </c>
      <c r="C1822" s="31">
        <v>6371</v>
      </c>
      <c r="D1822" s="31">
        <v>5214010016</v>
      </c>
      <c r="E1822" s="31" t="s">
        <v>8220</v>
      </c>
      <c r="F1822" s="30">
        <v>3</v>
      </c>
      <c r="G1822" s="29">
        <v>5</v>
      </c>
      <c r="H1822" s="29" t="s">
        <v>6667</v>
      </c>
      <c r="I1822" s="28">
        <v>41736</v>
      </c>
    </row>
    <row r="1823" spans="1:9" x14ac:dyDescent="0.25">
      <c r="A1823" s="23" t="str">
        <f>Table13[[#This Row],[Rubric]]&amp;" "&amp;Table13[[#This Row],[Number]]</f>
        <v>MARK 6372</v>
      </c>
      <c r="B1823" s="37" t="s">
        <v>4115</v>
      </c>
      <c r="C1823" s="31">
        <v>6372</v>
      </c>
      <c r="D1823" s="31">
        <v>5214010016</v>
      </c>
      <c r="E1823" s="31" t="s">
        <v>8221</v>
      </c>
      <c r="F1823" s="30">
        <v>3</v>
      </c>
      <c r="G1823" s="29">
        <v>5</v>
      </c>
      <c r="H1823" s="29" t="s">
        <v>6667</v>
      </c>
      <c r="I1823" s="28">
        <v>41736</v>
      </c>
    </row>
    <row r="1824" spans="1:9" x14ac:dyDescent="0.25">
      <c r="A1824" s="23" t="str">
        <f>Table13[[#This Row],[Rubric]]&amp;" "&amp;Table13[[#This Row],[Number]]</f>
        <v>MARK 6373</v>
      </c>
      <c r="B1824" s="37" t="s">
        <v>4115</v>
      </c>
      <c r="C1824" s="31">
        <v>6373</v>
      </c>
      <c r="D1824" s="31">
        <v>5214010016</v>
      </c>
      <c r="E1824" s="31" t="s">
        <v>4123</v>
      </c>
      <c r="F1824" s="30">
        <v>3</v>
      </c>
      <c r="G1824" s="29">
        <v>5</v>
      </c>
      <c r="H1824" s="29" t="s">
        <v>6667</v>
      </c>
      <c r="I1824" s="28">
        <v>41736</v>
      </c>
    </row>
    <row r="1825" spans="1:9" x14ac:dyDescent="0.25">
      <c r="A1825" s="23" t="str">
        <f>Table13[[#This Row],[Rubric]]&amp;" "&amp;Table13[[#This Row],[Number]]</f>
        <v>MARK 6375</v>
      </c>
      <c r="B1825" s="37" t="s">
        <v>4115</v>
      </c>
      <c r="C1825" s="31">
        <v>6375</v>
      </c>
      <c r="D1825" s="31">
        <v>5214010016</v>
      </c>
      <c r="E1825" s="31" t="s">
        <v>8222</v>
      </c>
      <c r="F1825" s="30">
        <v>3</v>
      </c>
      <c r="G1825" s="29">
        <v>5</v>
      </c>
      <c r="H1825" s="29" t="s">
        <v>6667</v>
      </c>
      <c r="I1825" s="28">
        <v>41736</v>
      </c>
    </row>
    <row r="1826" spans="1:9" x14ac:dyDescent="0.25">
      <c r="A1826" s="23" t="str">
        <f>Table13[[#This Row],[Rubric]]&amp;" "&amp;Table13[[#This Row],[Number]]</f>
        <v>MARK 6376</v>
      </c>
      <c r="B1826" s="37" t="s">
        <v>4115</v>
      </c>
      <c r="C1826" s="31">
        <v>6376</v>
      </c>
      <c r="D1826" s="31">
        <v>5214010016</v>
      </c>
      <c r="E1826" s="31" t="s">
        <v>8223</v>
      </c>
      <c r="F1826" s="30">
        <v>3</v>
      </c>
      <c r="G1826" s="29">
        <v>5</v>
      </c>
      <c r="H1826" s="29" t="s">
        <v>6667</v>
      </c>
      <c r="I1826" s="28">
        <v>41736</v>
      </c>
    </row>
    <row r="1827" spans="1:9" x14ac:dyDescent="0.25">
      <c r="A1827" s="23" t="str">
        <f>Table13[[#This Row],[Rubric]]&amp;" "&amp;Table13[[#This Row],[Number]]</f>
        <v>MARK 6377</v>
      </c>
      <c r="B1827" s="37" t="s">
        <v>4115</v>
      </c>
      <c r="C1827" s="31">
        <v>6377</v>
      </c>
      <c r="D1827" s="31">
        <v>5214010016</v>
      </c>
      <c r="E1827" s="31" t="s">
        <v>8224</v>
      </c>
      <c r="F1827" s="30">
        <v>3</v>
      </c>
      <c r="G1827" s="29">
        <v>5</v>
      </c>
      <c r="H1827" s="29" t="s">
        <v>6667</v>
      </c>
      <c r="I1827" s="28">
        <v>41789</v>
      </c>
    </row>
    <row r="1828" spans="1:9" x14ac:dyDescent="0.25">
      <c r="A1828" s="23" t="str">
        <f>Table13[[#This Row],[Rubric]]&amp;" "&amp;Table13[[#This Row],[Number]]</f>
        <v>MARK 8310</v>
      </c>
      <c r="B1828" s="37" t="s">
        <v>4115</v>
      </c>
      <c r="C1828" s="31">
        <v>8310</v>
      </c>
      <c r="D1828" s="31">
        <v>5214010016</v>
      </c>
      <c r="E1828" s="31" t="s">
        <v>8225</v>
      </c>
      <c r="F1828" s="30">
        <v>3</v>
      </c>
      <c r="G1828" s="29">
        <v>6</v>
      </c>
      <c r="H1828" s="29" t="s">
        <v>6667</v>
      </c>
      <c r="I1828" s="28">
        <v>41736</v>
      </c>
    </row>
    <row r="1829" spans="1:9" x14ac:dyDescent="0.25">
      <c r="A1829" s="23" t="str">
        <f>Table13[[#This Row],[Rubric]]&amp;" "&amp;Table13[[#This Row],[Number]]</f>
        <v>MARK 8311</v>
      </c>
      <c r="B1829" s="37" t="s">
        <v>4115</v>
      </c>
      <c r="C1829" s="31">
        <v>8311</v>
      </c>
      <c r="D1829" s="31">
        <v>5211010016</v>
      </c>
      <c r="E1829" s="31" t="s">
        <v>8226</v>
      </c>
      <c r="F1829" s="30">
        <v>3</v>
      </c>
      <c r="G1829" s="29">
        <v>6</v>
      </c>
      <c r="H1829" s="29" t="s">
        <v>6667</v>
      </c>
      <c r="I1829" s="28">
        <v>41736</v>
      </c>
    </row>
    <row r="1830" spans="1:9" x14ac:dyDescent="0.25">
      <c r="A1830" s="23" t="str">
        <f>Table13[[#This Row],[Rubric]]&amp;" "&amp;Table13[[#This Row],[Number]]</f>
        <v>MARK 8312</v>
      </c>
      <c r="B1830" s="37" t="s">
        <v>4115</v>
      </c>
      <c r="C1830" s="31">
        <v>8312</v>
      </c>
      <c r="D1830" s="31">
        <v>5214010016</v>
      </c>
      <c r="E1830" s="31" t="s">
        <v>8227</v>
      </c>
      <c r="F1830" s="30">
        <v>3</v>
      </c>
      <c r="G1830" s="29">
        <v>6</v>
      </c>
      <c r="H1830" s="29" t="s">
        <v>6667</v>
      </c>
      <c r="I1830" s="28">
        <v>41736</v>
      </c>
    </row>
    <row r="1831" spans="1:9" x14ac:dyDescent="0.25">
      <c r="A1831" s="23" t="str">
        <f>Table13[[#This Row],[Rubric]]&amp;" "&amp;Table13[[#This Row],[Number]]</f>
        <v>MARK 8313</v>
      </c>
      <c r="B1831" s="37" t="s">
        <v>4115</v>
      </c>
      <c r="C1831" s="31">
        <v>8313</v>
      </c>
      <c r="D1831" s="31">
        <v>5213010016</v>
      </c>
      <c r="E1831" s="31" t="s">
        <v>8228</v>
      </c>
      <c r="F1831" s="30">
        <v>3</v>
      </c>
      <c r="G1831" s="29">
        <v>6</v>
      </c>
      <c r="H1831" s="29" t="s">
        <v>6667</v>
      </c>
      <c r="I1831" s="28">
        <v>41736</v>
      </c>
    </row>
    <row r="1832" spans="1:9" x14ac:dyDescent="0.25">
      <c r="A1832" s="23" t="str">
        <f>Table13[[#This Row],[Rubric]]&amp;" "&amp;Table13[[#This Row],[Number]]</f>
        <v>MARK 8314</v>
      </c>
      <c r="B1832" s="37" t="s">
        <v>4115</v>
      </c>
      <c r="C1832" s="31">
        <v>8314</v>
      </c>
      <c r="D1832" s="31">
        <v>5211010016</v>
      </c>
      <c r="E1832" s="31" t="s">
        <v>8229</v>
      </c>
      <c r="F1832" s="30">
        <v>3</v>
      </c>
      <c r="G1832" s="29">
        <v>6</v>
      </c>
      <c r="H1832" s="29" t="s">
        <v>6667</v>
      </c>
      <c r="I1832" s="28">
        <v>41736</v>
      </c>
    </row>
    <row r="1833" spans="1:9" x14ac:dyDescent="0.25">
      <c r="A1833" s="23" t="str">
        <f>Table13[[#This Row],[Rubric]]&amp;" "&amp;Table13[[#This Row],[Number]]</f>
        <v>MARK 8315</v>
      </c>
      <c r="B1833" s="37" t="s">
        <v>4115</v>
      </c>
      <c r="C1833" s="31">
        <v>8315</v>
      </c>
      <c r="D1833" s="31">
        <v>5211010016</v>
      </c>
      <c r="E1833" s="31" t="s">
        <v>8230</v>
      </c>
      <c r="F1833" s="30">
        <v>3</v>
      </c>
      <c r="G1833" s="29">
        <v>6</v>
      </c>
      <c r="H1833" s="29" t="s">
        <v>6667</v>
      </c>
      <c r="I1833" s="28">
        <v>41736</v>
      </c>
    </row>
    <row r="1834" spans="1:9" x14ac:dyDescent="0.25">
      <c r="A1834" s="23" t="str">
        <f>Table13[[#This Row],[Rubric]]&amp;" "&amp;Table13[[#This Row],[Number]]</f>
        <v>MARK 8320</v>
      </c>
      <c r="B1834" s="37" t="s">
        <v>4115</v>
      </c>
      <c r="C1834" s="31">
        <v>8320</v>
      </c>
      <c r="D1834" s="31">
        <v>5214010016</v>
      </c>
      <c r="E1834" s="31" t="s">
        <v>8231</v>
      </c>
      <c r="F1834" s="30">
        <v>3</v>
      </c>
      <c r="G1834" s="29">
        <v>6</v>
      </c>
      <c r="H1834" s="29" t="s">
        <v>6667</v>
      </c>
      <c r="I1834" s="28">
        <v>41736</v>
      </c>
    </row>
    <row r="1835" spans="1:9" x14ac:dyDescent="0.25">
      <c r="A1835" s="23" t="str">
        <f>Table13[[#This Row],[Rubric]]&amp;" "&amp;Table13[[#This Row],[Number]]</f>
        <v>MARK 8322</v>
      </c>
      <c r="B1835" s="37" t="s">
        <v>4115</v>
      </c>
      <c r="C1835" s="31">
        <v>8322</v>
      </c>
      <c r="D1835" s="31">
        <v>5214020016</v>
      </c>
      <c r="E1835" s="31" t="s">
        <v>7863</v>
      </c>
      <c r="F1835" s="30">
        <v>3</v>
      </c>
      <c r="G1835" s="29">
        <v>6</v>
      </c>
      <c r="H1835" s="29" t="s">
        <v>6667</v>
      </c>
      <c r="I1835" s="28">
        <v>41736</v>
      </c>
    </row>
    <row r="1836" spans="1:9" x14ac:dyDescent="0.25">
      <c r="A1836" s="23" t="str">
        <f>Table13[[#This Row],[Rubric]]&amp;" "&amp;Table13[[#This Row],[Number]]</f>
        <v>MARK 8371</v>
      </c>
      <c r="B1836" s="37" t="s">
        <v>4115</v>
      </c>
      <c r="C1836" s="31">
        <v>8371</v>
      </c>
      <c r="D1836" s="31">
        <v>5214010016</v>
      </c>
      <c r="E1836" s="31" t="s">
        <v>8232</v>
      </c>
      <c r="F1836" s="30">
        <v>3</v>
      </c>
      <c r="G1836" s="29">
        <v>6</v>
      </c>
      <c r="H1836" s="29" t="s">
        <v>6702</v>
      </c>
      <c r="I1836" s="28">
        <v>41736</v>
      </c>
    </row>
    <row r="1837" spans="1:9" x14ac:dyDescent="0.25">
      <c r="A1837" s="23" t="str">
        <f>Table13[[#This Row],[Rubric]]&amp;" "&amp;Table13[[#This Row],[Number]]</f>
        <v>MARK 8372</v>
      </c>
      <c r="B1837" s="37" t="s">
        <v>4115</v>
      </c>
      <c r="C1837" s="31">
        <v>8372</v>
      </c>
      <c r="D1837" s="31">
        <v>5214010016</v>
      </c>
      <c r="E1837" s="31" t="s">
        <v>8233</v>
      </c>
      <c r="F1837" s="30">
        <v>3</v>
      </c>
      <c r="G1837" s="29">
        <v>6</v>
      </c>
      <c r="H1837" s="29" t="s">
        <v>6667</v>
      </c>
      <c r="I1837" s="28">
        <v>41736</v>
      </c>
    </row>
    <row r="1838" spans="1:9" x14ac:dyDescent="0.25">
      <c r="A1838" s="23" t="str">
        <f>Table13[[#This Row],[Rubric]]&amp;" "&amp;Table13[[#This Row],[Number]]</f>
        <v>MAS 2301</v>
      </c>
      <c r="B1838" s="37" t="s">
        <v>8234</v>
      </c>
      <c r="C1838" s="31">
        <v>2301</v>
      </c>
      <c r="D1838" s="31">
        <v>502030001</v>
      </c>
      <c r="E1838" s="31" t="s">
        <v>8235</v>
      </c>
      <c r="F1838" s="30">
        <v>3</v>
      </c>
      <c r="G1838" s="29">
        <v>2</v>
      </c>
      <c r="H1838" s="29" t="s">
        <v>6667</v>
      </c>
      <c r="I1838" s="28">
        <v>41736</v>
      </c>
    </row>
    <row r="1839" spans="1:9" x14ac:dyDescent="0.25">
      <c r="A1839" s="23" t="str">
        <f>Table13[[#This Row],[Rubric]]&amp;" "&amp;Table13[[#This Row],[Number]]</f>
        <v>MAS 4300</v>
      </c>
      <c r="B1839" s="37" t="s">
        <v>8234</v>
      </c>
      <c r="C1839" s="31">
        <v>4300</v>
      </c>
      <c r="D1839" s="31">
        <v>502030001</v>
      </c>
      <c r="E1839" s="31" t="s">
        <v>8236</v>
      </c>
      <c r="F1839" s="30">
        <v>3</v>
      </c>
      <c r="G1839" s="29">
        <v>4</v>
      </c>
      <c r="H1839" s="29" t="s">
        <v>6702</v>
      </c>
      <c r="I1839" s="28">
        <v>41736</v>
      </c>
    </row>
    <row r="1840" spans="1:9" x14ac:dyDescent="0.25">
      <c r="A1840" s="23" t="str">
        <f>Table13[[#This Row],[Rubric]]&amp;" "&amp;Table13[[#This Row],[Number]]</f>
        <v>MAS 4392</v>
      </c>
      <c r="B1840" s="37" t="s">
        <v>8234</v>
      </c>
      <c r="C1840" s="31">
        <v>4392</v>
      </c>
      <c r="D1840" s="31">
        <v>502030001</v>
      </c>
      <c r="E1840" s="31" t="s">
        <v>8237</v>
      </c>
      <c r="F1840" s="30">
        <v>3</v>
      </c>
      <c r="G1840" s="29">
        <v>4</v>
      </c>
      <c r="H1840" s="29" t="s">
        <v>6702</v>
      </c>
      <c r="I1840" s="28">
        <v>41736</v>
      </c>
    </row>
    <row r="1841" spans="1:9" x14ac:dyDescent="0.25">
      <c r="A1841" s="23" t="str">
        <f>Table13[[#This Row],[Rubric]]&amp;" "&amp;Table13[[#This Row],[Number]]</f>
        <v>MAS 6300</v>
      </c>
      <c r="B1841" s="37" t="s">
        <v>8234</v>
      </c>
      <c r="C1841" s="31">
        <v>6300</v>
      </c>
      <c r="D1841" s="31">
        <v>502030001</v>
      </c>
      <c r="E1841" s="31" t="s">
        <v>8238</v>
      </c>
      <c r="F1841" s="30">
        <v>3</v>
      </c>
      <c r="G1841" s="29">
        <v>5</v>
      </c>
      <c r="H1841" s="29" t="s">
        <v>6667</v>
      </c>
      <c r="I1841" s="28">
        <v>41736</v>
      </c>
    </row>
    <row r="1842" spans="1:9" x14ac:dyDescent="0.25">
      <c r="A1842" s="23" t="str">
        <f>Table13[[#This Row],[Rubric]]&amp;" "&amp;Table13[[#This Row],[Number]]</f>
        <v>MAS 6340</v>
      </c>
      <c r="B1842" s="37" t="s">
        <v>8234</v>
      </c>
      <c r="C1842" s="31">
        <v>6340</v>
      </c>
      <c r="D1842" s="31">
        <v>502030001</v>
      </c>
      <c r="E1842" s="31" t="s">
        <v>8239</v>
      </c>
      <c r="F1842" s="30">
        <v>3</v>
      </c>
      <c r="G1842" s="29">
        <v>5</v>
      </c>
      <c r="H1842" s="29" t="s">
        <v>6702</v>
      </c>
      <c r="I1842" s="28">
        <v>41736</v>
      </c>
    </row>
    <row r="1843" spans="1:9" x14ac:dyDescent="0.25">
      <c r="A1843" s="23" t="str">
        <f>Table13[[#This Row],[Rubric]]&amp;" "&amp;Table13[[#This Row],[Number]]</f>
        <v>MAS 6350</v>
      </c>
      <c r="B1843" s="37" t="s">
        <v>8234</v>
      </c>
      <c r="C1843" s="31">
        <v>6350</v>
      </c>
      <c r="D1843" s="31">
        <v>502030001</v>
      </c>
      <c r="E1843" s="31" t="s">
        <v>8236</v>
      </c>
      <c r="F1843" s="30">
        <v>3</v>
      </c>
      <c r="G1843" s="29">
        <v>5</v>
      </c>
      <c r="H1843" s="29" t="s">
        <v>6667</v>
      </c>
      <c r="I1843" s="28">
        <v>41736</v>
      </c>
    </row>
    <row r="1844" spans="1:9" x14ac:dyDescent="0.25">
      <c r="A1844" s="23" t="str">
        <f>Table13[[#This Row],[Rubric]]&amp;" "&amp;Table13[[#This Row],[Number]]</f>
        <v>MAS 6390</v>
      </c>
      <c r="B1844" s="37" t="s">
        <v>8234</v>
      </c>
      <c r="C1844" s="31">
        <v>6390</v>
      </c>
      <c r="D1844" s="31">
        <v>502030001</v>
      </c>
      <c r="E1844" s="31" t="s">
        <v>8240</v>
      </c>
      <c r="F1844" s="30">
        <v>3</v>
      </c>
      <c r="G1844" s="29">
        <v>5</v>
      </c>
      <c r="H1844" s="29" t="s">
        <v>6702</v>
      </c>
      <c r="I1844" s="28">
        <v>41736</v>
      </c>
    </row>
    <row r="1845" spans="1:9" x14ac:dyDescent="0.25">
      <c r="A1845" s="23" t="str">
        <f>Table13[[#This Row],[Rubric]]&amp;" "&amp;Table13[[#This Row],[Number]]</f>
        <v>MAS 7100</v>
      </c>
      <c r="B1845" s="37" t="s">
        <v>8234</v>
      </c>
      <c r="C1845" s="31">
        <v>7100</v>
      </c>
      <c r="D1845" s="31">
        <v>502030001</v>
      </c>
      <c r="E1845" s="31" t="s">
        <v>8241</v>
      </c>
      <c r="F1845" s="30">
        <v>1</v>
      </c>
      <c r="G1845" s="29">
        <v>5</v>
      </c>
      <c r="H1845" s="29" t="s">
        <v>6667</v>
      </c>
      <c r="I1845" s="28">
        <v>41736</v>
      </c>
    </row>
    <row r="1846" spans="1:9" x14ac:dyDescent="0.25">
      <c r="A1846" s="23" t="str">
        <f>Table13[[#This Row],[Rubric]]&amp;" "&amp;Table13[[#This Row],[Number]]</f>
        <v>MAS 7300</v>
      </c>
      <c r="B1846" s="37" t="s">
        <v>8234</v>
      </c>
      <c r="C1846" s="31">
        <v>7300</v>
      </c>
      <c r="D1846" s="31">
        <v>502030001</v>
      </c>
      <c r="E1846" s="31" t="s">
        <v>6745</v>
      </c>
      <c r="F1846" s="30">
        <v>3</v>
      </c>
      <c r="G1846" s="29">
        <v>5</v>
      </c>
      <c r="H1846" s="29" t="s">
        <v>6667</v>
      </c>
      <c r="I1846" s="28">
        <v>41736</v>
      </c>
    </row>
    <row r="1847" spans="1:9" x14ac:dyDescent="0.25">
      <c r="A1847" s="23" t="str">
        <f>Table13[[#This Row],[Rubric]]&amp;" "&amp;Table13[[#This Row],[Number]]</f>
        <v>MAS 7301</v>
      </c>
      <c r="B1847" s="37" t="s">
        <v>8234</v>
      </c>
      <c r="C1847" s="31">
        <v>7301</v>
      </c>
      <c r="D1847" s="31">
        <v>502030001</v>
      </c>
      <c r="E1847" s="31" t="s">
        <v>6745</v>
      </c>
      <c r="F1847" s="30">
        <v>3</v>
      </c>
      <c r="G1847" s="29">
        <v>5</v>
      </c>
      <c r="H1847" s="29" t="s">
        <v>6667</v>
      </c>
      <c r="I1847" s="28">
        <v>41736</v>
      </c>
    </row>
    <row r="1848" spans="1:9" x14ac:dyDescent="0.25">
      <c r="A1848" s="23" t="str">
        <f>Table13[[#This Row],[Rubric]]&amp;" "&amp;Table13[[#This Row],[Number]]</f>
        <v>MATH 1300</v>
      </c>
      <c r="B1848" s="37" t="s">
        <v>4264</v>
      </c>
      <c r="C1848" s="31">
        <v>1300</v>
      </c>
      <c r="D1848" s="31">
        <v>3201040121</v>
      </c>
      <c r="E1848" s="31" t="s">
        <v>8242</v>
      </c>
      <c r="F1848" s="30">
        <v>3</v>
      </c>
      <c r="G1848" s="29">
        <v>1</v>
      </c>
      <c r="H1848" s="29" t="s">
        <v>6667</v>
      </c>
      <c r="I1848" s="28">
        <v>41736</v>
      </c>
    </row>
    <row r="1849" spans="1:9" x14ac:dyDescent="0.25">
      <c r="A1849" s="23" t="str">
        <f>Table13[[#This Row],[Rubric]]&amp;" "&amp;Table13[[#This Row],[Number]]</f>
        <v>MATH 1334</v>
      </c>
      <c r="B1849" s="37" t="s">
        <v>4264</v>
      </c>
      <c r="C1849" s="31">
        <v>1334</v>
      </c>
      <c r="D1849" s="31">
        <v>3201040121</v>
      </c>
      <c r="E1849" s="31" t="s">
        <v>8243</v>
      </c>
      <c r="F1849" s="30">
        <v>3</v>
      </c>
      <c r="G1849" s="29">
        <v>1</v>
      </c>
      <c r="H1849" s="29" t="s">
        <v>6667</v>
      </c>
      <c r="I1849" s="28">
        <v>41736</v>
      </c>
    </row>
    <row r="1850" spans="1:9" x14ac:dyDescent="0.25">
      <c r="A1850" s="23" t="str">
        <f>Table13[[#This Row],[Rubric]]&amp;" "&amp;Table13[[#This Row],[Number]]</f>
        <v>MATH 1340</v>
      </c>
      <c r="B1850" s="37" t="s">
        <v>4264</v>
      </c>
      <c r="C1850" s="31">
        <v>1340</v>
      </c>
      <c r="D1850" s="31">
        <v>2701010001</v>
      </c>
      <c r="E1850" s="31" t="s">
        <v>4303</v>
      </c>
      <c r="F1850" s="30">
        <v>3</v>
      </c>
      <c r="G1850" s="29">
        <v>1</v>
      </c>
      <c r="H1850" s="29" t="s">
        <v>6667</v>
      </c>
      <c r="I1850" s="28">
        <v>41736</v>
      </c>
    </row>
    <row r="1851" spans="1:9" x14ac:dyDescent="0.25">
      <c r="A1851" s="23" t="str">
        <f>Table13[[#This Row],[Rubric]]&amp;" "&amp;Table13[[#This Row],[Number]]</f>
        <v>MATH 1341</v>
      </c>
      <c r="B1851" s="37" t="s">
        <v>4264</v>
      </c>
      <c r="C1851" s="31">
        <v>1341</v>
      </c>
      <c r="D1851" s="31">
        <v>2703010001</v>
      </c>
      <c r="E1851" s="31" t="s">
        <v>8244</v>
      </c>
      <c r="F1851" s="30">
        <v>3</v>
      </c>
      <c r="G1851" s="29">
        <v>1</v>
      </c>
      <c r="H1851" s="29" t="s">
        <v>6667</v>
      </c>
      <c r="I1851" s="28">
        <v>41736</v>
      </c>
    </row>
    <row r="1852" spans="1:9" x14ac:dyDescent="0.25">
      <c r="A1852" s="23" t="str">
        <f>Table13[[#This Row],[Rubric]]&amp;" "&amp;Table13[[#This Row],[Number]]</f>
        <v>MATH 1342</v>
      </c>
      <c r="B1852" s="37" t="s">
        <v>4264</v>
      </c>
      <c r="C1852" s="31">
        <v>1342</v>
      </c>
      <c r="D1852" s="31">
        <v>2703010001</v>
      </c>
      <c r="E1852" s="31" t="s">
        <v>8245</v>
      </c>
      <c r="F1852" s="30">
        <v>3</v>
      </c>
      <c r="G1852" s="29">
        <v>1</v>
      </c>
      <c r="H1852" s="29" t="s">
        <v>6667</v>
      </c>
      <c r="I1852" s="28">
        <v>41736</v>
      </c>
    </row>
    <row r="1853" spans="1:9" x14ac:dyDescent="0.25">
      <c r="A1853" s="23" t="str">
        <f>Table13[[#This Row],[Rubric]]&amp;" "&amp;Table13[[#This Row],[Number]]</f>
        <v>MATH 1348</v>
      </c>
      <c r="B1853" s="37" t="s">
        <v>4264</v>
      </c>
      <c r="C1853" s="31">
        <v>1348</v>
      </c>
      <c r="D1853" s="31">
        <v>2701010001</v>
      </c>
      <c r="E1853" s="31" t="s">
        <v>8246</v>
      </c>
      <c r="F1853" s="30">
        <v>3</v>
      </c>
      <c r="G1853" s="29">
        <v>1</v>
      </c>
      <c r="H1853" s="29" t="s">
        <v>6667</v>
      </c>
      <c r="I1853" s="28">
        <v>41736</v>
      </c>
    </row>
    <row r="1854" spans="1:9" x14ac:dyDescent="0.25">
      <c r="A1854" s="23" t="str">
        <f>Table13[[#This Row],[Rubric]]&amp;" "&amp;Table13[[#This Row],[Number]]</f>
        <v>MATH 1389</v>
      </c>
      <c r="B1854" s="37" t="s">
        <v>4264</v>
      </c>
      <c r="C1854" s="31">
        <v>1389</v>
      </c>
      <c r="D1854" s="31">
        <v>2701010001</v>
      </c>
      <c r="E1854" s="31" t="s">
        <v>8247</v>
      </c>
      <c r="F1854" s="30">
        <v>3</v>
      </c>
      <c r="G1854" s="29">
        <v>1</v>
      </c>
      <c r="H1854" s="29" t="s">
        <v>6667</v>
      </c>
      <c r="I1854" s="28">
        <v>41736</v>
      </c>
    </row>
    <row r="1855" spans="1:9" x14ac:dyDescent="0.25">
      <c r="A1855" s="23" t="str">
        <f>Table13[[#This Row],[Rubric]]&amp;" "&amp;Table13[[#This Row],[Number]]</f>
        <v>MATH 1440</v>
      </c>
      <c r="B1855" s="37" t="s">
        <v>4264</v>
      </c>
      <c r="C1855" s="31">
        <v>1440</v>
      </c>
      <c r="D1855" s="31">
        <v>2701010001</v>
      </c>
      <c r="E1855" s="31" t="s">
        <v>4303</v>
      </c>
      <c r="F1855" s="30">
        <v>4</v>
      </c>
      <c r="G1855" s="29">
        <v>1</v>
      </c>
      <c r="H1855" s="29" t="s">
        <v>6667</v>
      </c>
      <c r="I1855" s="28">
        <v>41736</v>
      </c>
    </row>
    <row r="1856" spans="1:9" x14ac:dyDescent="0.25">
      <c r="A1856" s="23" t="str">
        <f>Table13[[#This Row],[Rubric]]&amp;" "&amp;Table13[[#This Row],[Number]]</f>
        <v>MATH 1450</v>
      </c>
      <c r="B1856" s="37" t="s">
        <v>4264</v>
      </c>
      <c r="C1856" s="31">
        <v>1450</v>
      </c>
      <c r="D1856" s="31">
        <v>2701010001</v>
      </c>
      <c r="E1856" s="31" t="s">
        <v>8248</v>
      </c>
      <c r="F1856" s="30">
        <v>4</v>
      </c>
      <c r="G1856" s="29">
        <v>1</v>
      </c>
      <c r="H1856" s="29" t="s">
        <v>6667</v>
      </c>
      <c r="I1856" s="28">
        <v>41736</v>
      </c>
    </row>
    <row r="1857" spans="1:9" x14ac:dyDescent="0.25">
      <c r="A1857" s="23" t="str">
        <f>Table13[[#This Row],[Rubric]]&amp;" "&amp;Table13[[#This Row],[Number]]</f>
        <v>MATH 1460</v>
      </c>
      <c r="B1857" s="37" t="s">
        <v>4264</v>
      </c>
      <c r="C1857" s="31">
        <v>1460</v>
      </c>
      <c r="D1857" s="31">
        <v>2701010001</v>
      </c>
      <c r="E1857" s="31" t="s">
        <v>4288</v>
      </c>
      <c r="F1857" s="30">
        <v>4</v>
      </c>
      <c r="G1857" s="29">
        <v>1</v>
      </c>
      <c r="H1857" s="29" t="s">
        <v>6667</v>
      </c>
      <c r="I1857" s="28">
        <v>41736</v>
      </c>
    </row>
    <row r="1858" spans="1:9" x14ac:dyDescent="0.25">
      <c r="A1858" s="23" t="str">
        <f>Table13[[#This Row],[Rubric]]&amp;" "&amp;Table13[[#This Row],[Number]]</f>
        <v>MATH 1470</v>
      </c>
      <c r="B1858" s="37" t="s">
        <v>4264</v>
      </c>
      <c r="C1858" s="31">
        <v>1470</v>
      </c>
      <c r="D1858" s="31">
        <v>2701010001</v>
      </c>
      <c r="E1858" s="31" t="s">
        <v>4293</v>
      </c>
      <c r="F1858" s="30">
        <v>4</v>
      </c>
      <c r="G1858" s="29">
        <v>1</v>
      </c>
      <c r="H1858" s="29" t="s">
        <v>6667</v>
      </c>
      <c r="I1858" s="28">
        <v>41736</v>
      </c>
    </row>
    <row r="1859" spans="1:9" x14ac:dyDescent="0.25">
      <c r="A1859" s="23" t="str">
        <f>Table13[[#This Row],[Rubric]]&amp;" "&amp;Table13[[#This Row],[Number]]</f>
        <v>MATH 1487</v>
      </c>
      <c r="B1859" s="37" t="s">
        <v>4264</v>
      </c>
      <c r="C1859" s="31">
        <v>1487</v>
      </c>
      <c r="D1859" s="31">
        <v>2705010001</v>
      </c>
      <c r="E1859" s="31" t="s">
        <v>8249</v>
      </c>
      <c r="F1859" s="30">
        <v>4</v>
      </c>
      <c r="G1859" s="29">
        <v>1</v>
      </c>
      <c r="H1859" s="29" t="s">
        <v>6667</v>
      </c>
      <c r="I1859" s="28">
        <v>41736</v>
      </c>
    </row>
    <row r="1860" spans="1:9" x14ac:dyDescent="0.25">
      <c r="A1860" s="23" t="str">
        <f>Table13[[#This Row],[Rubric]]&amp;" "&amp;Table13[[#This Row],[Number]]</f>
        <v>MATH 1488</v>
      </c>
      <c r="B1860" s="37" t="s">
        <v>4264</v>
      </c>
      <c r="C1860" s="31">
        <v>1488</v>
      </c>
      <c r="D1860" s="31">
        <v>2705010001</v>
      </c>
      <c r="E1860" s="31" t="s">
        <v>8250</v>
      </c>
      <c r="F1860" s="30">
        <v>4</v>
      </c>
      <c r="G1860" s="29">
        <v>1</v>
      </c>
      <c r="H1860" s="29" t="s">
        <v>6667</v>
      </c>
      <c r="I1860" s="28">
        <v>41736</v>
      </c>
    </row>
    <row r="1861" spans="1:9" x14ac:dyDescent="0.25">
      <c r="A1861" s="23" t="str">
        <f>Table13[[#This Row],[Rubric]]&amp;" "&amp;Table13[[#This Row],[Number]]</f>
        <v>MATH 2330</v>
      </c>
      <c r="B1861" s="37" t="s">
        <v>4264</v>
      </c>
      <c r="C1861" s="31">
        <v>2330</v>
      </c>
      <c r="D1861" s="31">
        <v>2705010001</v>
      </c>
      <c r="E1861" s="31" t="s">
        <v>8251</v>
      </c>
      <c r="F1861" s="30">
        <v>3</v>
      </c>
      <c r="G1861" s="29">
        <v>2</v>
      </c>
      <c r="H1861" s="29" t="s">
        <v>6667</v>
      </c>
      <c r="I1861" s="28">
        <v>41789</v>
      </c>
    </row>
    <row r="1862" spans="1:9" x14ac:dyDescent="0.25">
      <c r="A1862" s="23" t="str">
        <f>Table13[[#This Row],[Rubric]]&amp;" "&amp;Table13[[#This Row],[Number]]</f>
        <v>MATH 2335</v>
      </c>
      <c r="B1862" s="37" t="s">
        <v>4264</v>
      </c>
      <c r="C1862" s="31">
        <v>2335</v>
      </c>
      <c r="D1862" s="31">
        <v>2611020002</v>
      </c>
      <c r="E1862" s="31" t="s">
        <v>8252</v>
      </c>
      <c r="F1862" s="30">
        <v>3</v>
      </c>
      <c r="G1862" s="29">
        <v>2</v>
      </c>
      <c r="H1862" s="29" t="s">
        <v>6667</v>
      </c>
      <c r="I1862" s="28">
        <v>41789</v>
      </c>
    </row>
    <row r="1863" spans="1:9" x14ac:dyDescent="0.25">
      <c r="A1863" s="23" t="str">
        <f>Table13[[#This Row],[Rubric]]&amp;" "&amp;Table13[[#This Row],[Number]]</f>
        <v>MATH 2346</v>
      </c>
      <c r="B1863" s="37" t="s">
        <v>4264</v>
      </c>
      <c r="C1863" s="31">
        <v>2346</v>
      </c>
      <c r="D1863" s="31">
        <v>2701010001</v>
      </c>
      <c r="E1863" s="31" t="s">
        <v>8253</v>
      </c>
      <c r="F1863" s="30">
        <v>3</v>
      </c>
      <c r="G1863" s="29">
        <v>2</v>
      </c>
      <c r="H1863" s="29" t="s">
        <v>6667</v>
      </c>
      <c r="I1863" s="28">
        <v>41736</v>
      </c>
    </row>
    <row r="1864" spans="1:9" x14ac:dyDescent="0.25">
      <c r="A1864" s="23" t="str">
        <f>Table13[[#This Row],[Rubric]]&amp;" "&amp;Table13[[#This Row],[Number]]</f>
        <v>MATH 2387</v>
      </c>
      <c r="B1864" s="37" t="s">
        <v>4264</v>
      </c>
      <c r="C1864" s="31">
        <v>2387</v>
      </c>
      <c r="D1864" s="31">
        <v>2705010001</v>
      </c>
      <c r="E1864" s="31" t="s">
        <v>8254</v>
      </c>
      <c r="F1864" s="30">
        <v>3</v>
      </c>
      <c r="G1864" s="29">
        <v>2</v>
      </c>
      <c r="H1864" s="29" t="s">
        <v>6667</v>
      </c>
      <c r="I1864" s="28">
        <v>41736</v>
      </c>
    </row>
    <row r="1865" spans="1:9" x14ac:dyDescent="0.25">
      <c r="A1865" s="23" t="str">
        <f>Table13[[#This Row],[Rubric]]&amp;" "&amp;Table13[[#This Row],[Number]]</f>
        <v>MATH 2388</v>
      </c>
      <c r="B1865" s="37" t="s">
        <v>4264</v>
      </c>
      <c r="C1865" s="31">
        <v>2388</v>
      </c>
      <c r="D1865" s="31">
        <v>2611020002</v>
      </c>
      <c r="E1865" s="31" t="s">
        <v>8255</v>
      </c>
      <c r="F1865" s="30">
        <v>3</v>
      </c>
      <c r="G1865" s="29">
        <v>2</v>
      </c>
      <c r="H1865" s="29" t="s">
        <v>6667</v>
      </c>
      <c r="I1865" s="28">
        <v>41736</v>
      </c>
    </row>
    <row r="1866" spans="1:9" x14ac:dyDescent="0.25">
      <c r="A1866" s="23" t="str">
        <f>Table13[[#This Row],[Rubric]]&amp;" "&amp;Table13[[#This Row],[Number]]</f>
        <v>MATH 2401</v>
      </c>
      <c r="B1866" s="37" t="s">
        <v>4264</v>
      </c>
      <c r="C1866" s="31">
        <v>2401</v>
      </c>
      <c r="D1866" s="31">
        <v>2701010001</v>
      </c>
      <c r="E1866" s="31" t="s">
        <v>4298</v>
      </c>
      <c r="F1866" s="30">
        <v>4</v>
      </c>
      <c r="G1866" s="29">
        <v>2</v>
      </c>
      <c r="H1866" s="29" t="s">
        <v>6667</v>
      </c>
      <c r="I1866" s="28">
        <v>41736</v>
      </c>
    </row>
    <row r="1867" spans="1:9" x14ac:dyDescent="0.25">
      <c r="A1867" s="23" t="str">
        <f>Table13[[#This Row],[Rubric]]&amp;" "&amp;Table13[[#This Row],[Number]]</f>
        <v>MATH 3303</v>
      </c>
      <c r="B1867" s="37" t="s">
        <v>4264</v>
      </c>
      <c r="C1867" s="31">
        <v>3303</v>
      </c>
      <c r="D1867" s="31">
        <v>2701011002</v>
      </c>
      <c r="E1867" s="31" t="s">
        <v>8256</v>
      </c>
      <c r="F1867" s="30">
        <v>3</v>
      </c>
      <c r="G1867" s="29">
        <v>3</v>
      </c>
      <c r="H1867" s="29" t="s">
        <v>6667</v>
      </c>
      <c r="I1867" s="28">
        <v>41736</v>
      </c>
    </row>
    <row r="1868" spans="1:9" x14ac:dyDescent="0.25">
      <c r="A1868" s="23" t="str">
        <f>Table13[[#This Row],[Rubric]]&amp;" "&amp;Table13[[#This Row],[Number]]</f>
        <v>MATH 3311</v>
      </c>
      <c r="B1868" s="37" t="s">
        <v>4264</v>
      </c>
      <c r="C1868" s="31">
        <v>3311</v>
      </c>
      <c r="D1868" s="31">
        <v>2701011002</v>
      </c>
      <c r="E1868" s="31" t="s">
        <v>8257</v>
      </c>
      <c r="F1868" s="30">
        <v>3</v>
      </c>
      <c r="G1868" s="29">
        <v>3</v>
      </c>
      <c r="H1868" s="29" t="s">
        <v>6667</v>
      </c>
      <c r="I1868" s="28">
        <v>41736</v>
      </c>
    </row>
    <row r="1869" spans="1:9" x14ac:dyDescent="0.25">
      <c r="A1869" s="23" t="str">
        <f>Table13[[#This Row],[Rubric]]&amp;" "&amp;Table13[[#This Row],[Number]]</f>
        <v>MATH 3328</v>
      </c>
      <c r="B1869" s="37" t="s">
        <v>4264</v>
      </c>
      <c r="C1869" s="31">
        <v>3328</v>
      </c>
      <c r="D1869" s="31">
        <v>2701011002</v>
      </c>
      <c r="E1869" s="31" t="s">
        <v>8258</v>
      </c>
      <c r="F1869" s="30">
        <v>3</v>
      </c>
      <c r="G1869" s="29">
        <v>3</v>
      </c>
      <c r="H1869" s="29" t="s">
        <v>6667</v>
      </c>
      <c r="I1869" s="28">
        <v>41736</v>
      </c>
    </row>
    <row r="1870" spans="1:9" x14ac:dyDescent="0.25">
      <c r="A1870" s="23" t="str">
        <f>Table13[[#This Row],[Rubric]]&amp;" "&amp;Table13[[#This Row],[Number]]</f>
        <v>MATH 3333</v>
      </c>
      <c r="B1870" s="37" t="s">
        <v>4264</v>
      </c>
      <c r="C1870" s="31">
        <v>3333</v>
      </c>
      <c r="D1870" s="31">
        <v>2703030001</v>
      </c>
      <c r="E1870" s="31" t="s">
        <v>8259</v>
      </c>
      <c r="F1870" s="30">
        <v>3</v>
      </c>
      <c r="G1870" s="29">
        <v>3</v>
      </c>
      <c r="H1870" s="29" t="s">
        <v>6667</v>
      </c>
      <c r="I1870" s="28">
        <v>41736</v>
      </c>
    </row>
    <row r="1871" spans="1:9" x14ac:dyDescent="0.25">
      <c r="A1871" s="23" t="str">
        <f>Table13[[#This Row],[Rubric]]&amp;" "&amp;Table13[[#This Row],[Number]]</f>
        <v>MATH 3337</v>
      </c>
      <c r="B1871" s="37" t="s">
        <v>4264</v>
      </c>
      <c r="C1871" s="31">
        <v>3337</v>
      </c>
      <c r="D1871" s="31">
        <v>2705011002</v>
      </c>
      <c r="E1871" s="31" t="s">
        <v>8260</v>
      </c>
      <c r="F1871" s="30">
        <v>3</v>
      </c>
      <c r="G1871" s="29">
        <v>3</v>
      </c>
      <c r="H1871" s="29" t="s">
        <v>6667</v>
      </c>
      <c r="I1871" s="28">
        <v>41736</v>
      </c>
    </row>
    <row r="1872" spans="1:9" x14ac:dyDescent="0.25">
      <c r="A1872" s="23" t="str">
        <f>Table13[[#This Row],[Rubric]]&amp;" "&amp;Table13[[#This Row],[Number]]</f>
        <v>MATH 3338</v>
      </c>
      <c r="B1872" s="37" t="s">
        <v>4264</v>
      </c>
      <c r="C1872" s="31">
        <v>3338</v>
      </c>
      <c r="D1872" s="31">
        <v>2705010001</v>
      </c>
      <c r="E1872" s="31" t="s">
        <v>8261</v>
      </c>
      <c r="F1872" s="30">
        <v>3</v>
      </c>
      <c r="G1872" s="29">
        <v>3</v>
      </c>
      <c r="H1872" s="29" t="s">
        <v>6667</v>
      </c>
      <c r="I1872" s="28">
        <v>41736</v>
      </c>
    </row>
    <row r="1873" spans="1:9" x14ac:dyDescent="0.25">
      <c r="A1873" s="23" t="str">
        <f>Table13[[#This Row],[Rubric]]&amp;" "&amp;Table13[[#This Row],[Number]]</f>
        <v>MATH 3345</v>
      </c>
      <c r="B1873" s="37" t="s">
        <v>4264</v>
      </c>
      <c r="C1873" s="31">
        <v>3345</v>
      </c>
      <c r="D1873" s="31">
        <v>2703011002</v>
      </c>
      <c r="E1873" s="31" t="s">
        <v>8262</v>
      </c>
      <c r="F1873" s="30">
        <v>3</v>
      </c>
      <c r="G1873" s="29">
        <v>3</v>
      </c>
      <c r="H1873" s="29" t="s">
        <v>6667</v>
      </c>
      <c r="I1873" s="28">
        <v>41736</v>
      </c>
    </row>
    <row r="1874" spans="1:9" x14ac:dyDescent="0.25">
      <c r="A1874" s="23" t="str">
        <f>Table13[[#This Row],[Rubric]]&amp;" "&amp;Table13[[#This Row],[Number]]</f>
        <v>MATH 3349</v>
      </c>
      <c r="B1874" s="37" t="s">
        <v>4264</v>
      </c>
      <c r="C1874" s="31">
        <v>3349</v>
      </c>
      <c r="D1874" s="31">
        <v>2701011002</v>
      </c>
      <c r="E1874" s="31" t="s">
        <v>4321</v>
      </c>
      <c r="F1874" s="30">
        <v>3</v>
      </c>
      <c r="G1874" s="29">
        <v>3</v>
      </c>
      <c r="H1874" s="29" t="s">
        <v>6667</v>
      </c>
      <c r="I1874" s="28">
        <v>41736</v>
      </c>
    </row>
    <row r="1875" spans="1:9" x14ac:dyDescent="0.25">
      <c r="A1875" s="23" t="str">
        <f>Table13[[#This Row],[Rubric]]&amp;" "&amp;Table13[[#This Row],[Number]]</f>
        <v>MATH 3355</v>
      </c>
      <c r="B1875" s="37" t="s">
        <v>4264</v>
      </c>
      <c r="C1875" s="31">
        <v>3355</v>
      </c>
      <c r="D1875" s="31">
        <v>2701011002</v>
      </c>
      <c r="E1875" s="31" t="s">
        <v>8263</v>
      </c>
      <c r="F1875" s="30">
        <v>3</v>
      </c>
      <c r="G1875" s="29">
        <v>3</v>
      </c>
      <c r="H1875" s="29" t="s">
        <v>6667</v>
      </c>
      <c r="I1875" s="28">
        <v>41736</v>
      </c>
    </row>
    <row r="1876" spans="1:9" x14ac:dyDescent="0.25">
      <c r="A1876" s="23" t="str">
        <f>Table13[[#This Row],[Rubric]]&amp;" "&amp;Table13[[#This Row],[Number]]</f>
        <v>MATH 3366</v>
      </c>
      <c r="B1876" s="37" t="s">
        <v>4264</v>
      </c>
      <c r="C1876" s="31">
        <v>3366</v>
      </c>
      <c r="D1876" s="31">
        <v>2703010001</v>
      </c>
      <c r="E1876" s="31" t="s">
        <v>4325</v>
      </c>
      <c r="F1876" s="30">
        <v>3</v>
      </c>
      <c r="G1876" s="29">
        <v>3</v>
      </c>
      <c r="H1876" s="29" t="s">
        <v>6667</v>
      </c>
      <c r="I1876" s="28">
        <v>41736</v>
      </c>
    </row>
    <row r="1877" spans="1:9" x14ac:dyDescent="0.25">
      <c r="A1877" s="23" t="str">
        <f>Table13[[#This Row],[Rubric]]&amp;" "&amp;Table13[[#This Row],[Number]]</f>
        <v>MATH 3368</v>
      </c>
      <c r="B1877" s="37" t="s">
        <v>4264</v>
      </c>
      <c r="C1877" s="31">
        <v>3368</v>
      </c>
      <c r="D1877" s="31">
        <v>2703011002</v>
      </c>
      <c r="E1877" s="31" t="s">
        <v>1465</v>
      </c>
      <c r="F1877" s="30">
        <v>3</v>
      </c>
      <c r="G1877" s="29">
        <v>3</v>
      </c>
      <c r="H1877" s="29" t="s">
        <v>6667</v>
      </c>
      <c r="I1877" s="28">
        <v>41736</v>
      </c>
    </row>
    <row r="1878" spans="1:9" x14ac:dyDescent="0.25">
      <c r="A1878" s="23" t="str">
        <f>Table13[[#This Row],[Rubric]]&amp;" "&amp;Table13[[#This Row],[Number]]</f>
        <v>MATH 3373</v>
      </c>
      <c r="B1878" s="37" t="s">
        <v>4264</v>
      </c>
      <c r="C1878" s="31">
        <v>3373</v>
      </c>
      <c r="D1878" s="31">
        <v>2703030001</v>
      </c>
      <c r="E1878" s="31" t="s">
        <v>1967</v>
      </c>
      <c r="F1878" s="30">
        <v>3</v>
      </c>
      <c r="G1878" s="29">
        <v>3</v>
      </c>
      <c r="H1878" s="29" t="s">
        <v>6667</v>
      </c>
      <c r="I1878" s="28">
        <v>41736</v>
      </c>
    </row>
    <row r="1879" spans="1:9" x14ac:dyDescent="0.25">
      <c r="A1879" s="23" t="str">
        <f>Table13[[#This Row],[Rubric]]&amp;" "&amp;Table13[[#This Row],[Number]]</f>
        <v>MATH 4181</v>
      </c>
      <c r="B1879" s="37" t="s">
        <v>4264</v>
      </c>
      <c r="C1879" s="31">
        <v>4181</v>
      </c>
      <c r="D1879" s="31">
        <v>2701010001</v>
      </c>
      <c r="E1879" s="31" t="s">
        <v>8264</v>
      </c>
      <c r="F1879" s="30">
        <v>1</v>
      </c>
      <c r="G1879" s="29">
        <v>4</v>
      </c>
      <c r="H1879" s="29" t="s">
        <v>6702</v>
      </c>
      <c r="I1879" s="28">
        <v>41736</v>
      </c>
    </row>
    <row r="1880" spans="1:9" x14ac:dyDescent="0.25">
      <c r="A1880" s="23" t="str">
        <f>Table13[[#This Row],[Rubric]]&amp;" "&amp;Table13[[#This Row],[Number]]</f>
        <v>MATH 4302</v>
      </c>
      <c r="B1880" s="37" t="s">
        <v>4264</v>
      </c>
      <c r="C1880" s="31">
        <v>4302</v>
      </c>
      <c r="D1880" s="31">
        <v>2701020001</v>
      </c>
      <c r="E1880" s="31" t="s">
        <v>4371</v>
      </c>
      <c r="F1880" s="30">
        <v>3</v>
      </c>
      <c r="G1880" s="29">
        <v>4</v>
      </c>
      <c r="H1880" s="29" t="s">
        <v>6667</v>
      </c>
      <c r="I1880" s="28">
        <v>41736</v>
      </c>
    </row>
    <row r="1881" spans="1:9" x14ac:dyDescent="0.25">
      <c r="A1881" s="23" t="str">
        <f>Table13[[#This Row],[Rubric]]&amp;" "&amp;Table13[[#This Row],[Number]]</f>
        <v>MATH 4304</v>
      </c>
      <c r="B1881" s="37" t="s">
        <v>4264</v>
      </c>
      <c r="C1881" s="31">
        <v>4304</v>
      </c>
      <c r="D1881" s="31">
        <v>2701011402</v>
      </c>
      <c r="E1881" s="31" t="s">
        <v>8265</v>
      </c>
      <c r="F1881" s="30">
        <v>3</v>
      </c>
      <c r="G1881" s="29">
        <v>4</v>
      </c>
      <c r="H1881" s="29" t="s">
        <v>6667</v>
      </c>
      <c r="I1881" s="28">
        <v>41736</v>
      </c>
    </row>
    <row r="1882" spans="1:9" x14ac:dyDescent="0.25">
      <c r="A1882" s="23" t="str">
        <f>Table13[[#This Row],[Rubric]]&amp;" "&amp;Table13[[#This Row],[Number]]</f>
        <v>MATH 4317</v>
      </c>
      <c r="B1882" s="37" t="s">
        <v>4264</v>
      </c>
      <c r="C1882" s="31">
        <v>4317</v>
      </c>
      <c r="D1882" s="31">
        <v>2701011002</v>
      </c>
      <c r="E1882" s="31" t="s">
        <v>8266</v>
      </c>
      <c r="F1882" s="30">
        <v>3</v>
      </c>
      <c r="G1882" s="29">
        <v>4</v>
      </c>
      <c r="H1882" s="29" t="s">
        <v>6667</v>
      </c>
      <c r="I1882" s="28">
        <v>41736</v>
      </c>
    </row>
    <row r="1883" spans="1:9" x14ac:dyDescent="0.25">
      <c r="A1883" s="23" t="str">
        <f>Table13[[#This Row],[Rubric]]&amp;" "&amp;Table13[[#This Row],[Number]]</f>
        <v>MATH 4318</v>
      </c>
      <c r="B1883" s="37" t="s">
        <v>4264</v>
      </c>
      <c r="C1883" s="31">
        <v>4318</v>
      </c>
      <c r="D1883" s="31">
        <v>2701011002</v>
      </c>
      <c r="E1883" s="31" t="s">
        <v>8267</v>
      </c>
      <c r="F1883" s="30">
        <v>3</v>
      </c>
      <c r="G1883" s="29">
        <v>4</v>
      </c>
      <c r="H1883" s="29" t="s">
        <v>6667</v>
      </c>
      <c r="I1883" s="28">
        <v>41736</v>
      </c>
    </row>
    <row r="1884" spans="1:9" x14ac:dyDescent="0.25">
      <c r="A1884" s="23" t="str">
        <f>Table13[[#This Row],[Rubric]]&amp;" "&amp;Table13[[#This Row],[Number]]</f>
        <v>MATH 4319</v>
      </c>
      <c r="B1884" s="37" t="s">
        <v>4264</v>
      </c>
      <c r="C1884" s="31">
        <v>4319</v>
      </c>
      <c r="D1884" s="31">
        <v>2701010001</v>
      </c>
      <c r="E1884" s="31" t="s">
        <v>8268</v>
      </c>
      <c r="F1884" s="30">
        <v>3</v>
      </c>
      <c r="G1884" s="29">
        <v>4</v>
      </c>
      <c r="H1884" s="29" t="s">
        <v>6667</v>
      </c>
      <c r="I1884" s="28">
        <v>41736</v>
      </c>
    </row>
    <row r="1885" spans="1:9" x14ac:dyDescent="0.25">
      <c r="A1885" s="23" t="str">
        <f>Table13[[#This Row],[Rubric]]&amp;" "&amp;Table13[[#This Row],[Number]]</f>
        <v>MATH 4329</v>
      </c>
      <c r="B1885" s="37" t="s">
        <v>4264</v>
      </c>
      <c r="C1885" s="31">
        <v>4329</v>
      </c>
      <c r="D1885" s="31">
        <v>2701011002</v>
      </c>
      <c r="E1885" s="31" t="s">
        <v>8269</v>
      </c>
      <c r="F1885" s="30">
        <v>3</v>
      </c>
      <c r="G1885" s="29">
        <v>4</v>
      </c>
      <c r="H1885" s="29" t="s">
        <v>6667</v>
      </c>
      <c r="I1885" s="28">
        <v>41736</v>
      </c>
    </row>
    <row r="1886" spans="1:9" x14ac:dyDescent="0.25">
      <c r="A1886" s="23" t="str">
        <f>Table13[[#This Row],[Rubric]]&amp;" "&amp;Table13[[#This Row],[Number]]</f>
        <v>MATH 4336</v>
      </c>
      <c r="B1886" s="37" t="s">
        <v>4264</v>
      </c>
      <c r="C1886" s="31">
        <v>4336</v>
      </c>
      <c r="D1886" s="31">
        <v>2705010001</v>
      </c>
      <c r="E1886" s="31" t="s">
        <v>8270</v>
      </c>
      <c r="F1886" s="30">
        <v>3</v>
      </c>
      <c r="G1886" s="29">
        <v>4</v>
      </c>
      <c r="H1886" s="29" t="s">
        <v>6667</v>
      </c>
      <c r="I1886" s="28">
        <v>41736</v>
      </c>
    </row>
    <row r="1887" spans="1:9" x14ac:dyDescent="0.25">
      <c r="A1887" s="23" t="str">
        <f>Table13[[#This Row],[Rubric]]&amp;" "&amp;Table13[[#This Row],[Number]]</f>
        <v>MATH 4339</v>
      </c>
      <c r="B1887" s="37" t="s">
        <v>4264</v>
      </c>
      <c r="C1887" s="31">
        <v>4339</v>
      </c>
      <c r="D1887" s="31">
        <v>2705011002</v>
      </c>
      <c r="E1887" s="31" t="s">
        <v>8271</v>
      </c>
      <c r="F1887" s="30">
        <v>3</v>
      </c>
      <c r="G1887" s="29">
        <v>4</v>
      </c>
      <c r="H1887" s="29" t="s">
        <v>6667</v>
      </c>
      <c r="I1887" s="28">
        <v>41736</v>
      </c>
    </row>
    <row r="1888" spans="1:9" x14ac:dyDescent="0.25">
      <c r="A1888" s="23" t="str">
        <f>Table13[[#This Row],[Rubric]]&amp;" "&amp;Table13[[#This Row],[Number]]</f>
        <v>MATH 4340</v>
      </c>
      <c r="B1888" s="37" t="s">
        <v>4264</v>
      </c>
      <c r="C1888" s="31">
        <v>4340</v>
      </c>
      <c r="D1888" s="31">
        <v>2705011002</v>
      </c>
      <c r="E1888" s="31" t="s">
        <v>8272</v>
      </c>
      <c r="F1888" s="30">
        <v>3</v>
      </c>
      <c r="G1888" s="29">
        <v>4</v>
      </c>
      <c r="H1888" s="29" t="s">
        <v>6667</v>
      </c>
      <c r="I1888" s="28">
        <v>41736</v>
      </c>
    </row>
    <row r="1889" spans="1:9" x14ac:dyDescent="0.25">
      <c r="A1889" s="23" t="str">
        <f>Table13[[#This Row],[Rubric]]&amp;" "&amp;Table13[[#This Row],[Number]]</f>
        <v>MATH 4348</v>
      </c>
      <c r="B1889" s="37" t="s">
        <v>4264</v>
      </c>
      <c r="C1889" s="31">
        <v>4348</v>
      </c>
      <c r="D1889" s="31">
        <v>2701011002</v>
      </c>
      <c r="E1889" s="31" t="s">
        <v>4271</v>
      </c>
      <c r="F1889" s="30">
        <v>3</v>
      </c>
      <c r="G1889" s="29">
        <v>4</v>
      </c>
      <c r="H1889" s="29" t="s">
        <v>6667</v>
      </c>
      <c r="I1889" s="28">
        <v>41736</v>
      </c>
    </row>
    <row r="1890" spans="1:9" x14ac:dyDescent="0.25">
      <c r="A1890" s="23" t="str">
        <f>Table13[[#This Row],[Rubric]]&amp;" "&amp;Table13[[#This Row],[Number]]</f>
        <v>MATH 4351</v>
      </c>
      <c r="B1890" s="37" t="s">
        <v>4264</v>
      </c>
      <c r="C1890" s="31">
        <v>4351</v>
      </c>
      <c r="D1890" s="31">
        <v>2701011002</v>
      </c>
      <c r="E1890" s="31" t="s">
        <v>8273</v>
      </c>
      <c r="F1890" s="30">
        <v>3</v>
      </c>
      <c r="G1890" s="29">
        <v>4</v>
      </c>
      <c r="H1890" s="29" t="s">
        <v>6667</v>
      </c>
      <c r="I1890" s="28">
        <v>41736</v>
      </c>
    </row>
    <row r="1891" spans="1:9" x14ac:dyDescent="0.25">
      <c r="A1891" s="23" t="str">
        <f>Table13[[#This Row],[Rubric]]&amp;" "&amp;Table13[[#This Row],[Number]]</f>
        <v>MATH 4352</v>
      </c>
      <c r="B1891" s="37" t="s">
        <v>4264</v>
      </c>
      <c r="C1891" s="31">
        <v>4352</v>
      </c>
      <c r="D1891" s="31">
        <v>2701011002</v>
      </c>
      <c r="E1891" s="31" t="s">
        <v>8274</v>
      </c>
      <c r="F1891" s="30">
        <v>3</v>
      </c>
      <c r="G1891" s="29">
        <v>4</v>
      </c>
      <c r="H1891" s="29" t="s">
        <v>6667</v>
      </c>
      <c r="I1891" s="28">
        <v>41736</v>
      </c>
    </row>
    <row r="1892" spans="1:9" x14ac:dyDescent="0.25">
      <c r="A1892" s="23" t="str">
        <f>Table13[[#This Row],[Rubric]]&amp;" "&amp;Table13[[#This Row],[Number]]</f>
        <v>MATH 4357</v>
      </c>
      <c r="B1892" s="37" t="s">
        <v>4264</v>
      </c>
      <c r="C1892" s="31">
        <v>4357</v>
      </c>
      <c r="D1892" s="31">
        <v>2701011002</v>
      </c>
      <c r="E1892" s="31" t="s">
        <v>8275</v>
      </c>
      <c r="F1892" s="30">
        <v>3</v>
      </c>
      <c r="G1892" s="29">
        <v>4</v>
      </c>
      <c r="H1892" s="29" t="s">
        <v>6667</v>
      </c>
      <c r="I1892" s="28">
        <v>41736</v>
      </c>
    </row>
    <row r="1893" spans="1:9" x14ac:dyDescent="0.25">
      <c r="A1893" s="23" t="str">
        <f>Table13[[#This Row],[Rubric]]&amp;" "&amp;Table13[[#This Row],[Number]]</f>
        <v>MATH 4358</v>
      </c>
      <c r="B1893" s="37" t="s">
        <v>4264</v>
      </c>
      <c r="C1893" s="31">
        <v>4358</v>
      </c>
      <c r="D1893" s="31">
        <v>2701011002</v>
      </c>
      <c r="E1893" s="31" t="s">
        <v>8276</v>
      </c>
      <c r="F1893" s="30">
        <v>3</v>
      </c>
      <c r="G1893" s="29">
        <v>4</v>
      </c>
      <c r="H1893" s="29" t="s">
        <v>6667</v>
      </c>
      <c r="I1893" s="28">
        <v>41736</v>
      </c>
    </row>
    <row r="1894" spans="1:9" x14ac:dyDescent="0.25">
      <c r="A1894" s="23" t="str">
        <f>Table13[[#This Row],[Rubric]]&amp;" "&amp;Table13[[#This Row],[Number]]</f>
        <v>MATH 4360</v>
      </c>
      <c r="B1894" s="37" t="s">
        <v>4264</v>
      </c>
      <c r="C1894" s="31">
        <v>4360</v>
      </c>
      <c r="D1894" s="31">
        <v>2701011402</v>
      </c>
      <c r="E1894" s="31" t="s">
        <v>4411</v>
      </c>
      <c r="F1894" s="30">
        <v>3</v>
      </c>
      <c r="G1894" s="29">
        <v>4</v>
      </c>
      <c r="H1894" s="29" t="s">
        <v>6667</v>
      </c>
      <c r="I1894" s="28">
        <v>41736</v>
      </c>
    </row>
    <row r="1895" spans="1:9" x14ac:dyDescent="0.25">
      <c r="A1895" s="23" t="str">
        <f>Table13[[#This Row],[Rubric]]&amp;" "&amp;Table13[[#This Row],[Number]]</f>
        <v>MATH 4363</v>
      </c>
      <c r="B1895" s="37" t="s">
        <v>4264</v>
      </c>
      <c r="C1895" s="31">
        <v>4363</v>
      </c>
      <c r="D1895" s="31">
        <v>2701011002</v>
      </c>
      <c r="E1895" s="31" t="s">
        <v>8277</v>
      </c>
      <c r="F1895" s="30">
        <v>3</v>
      </c>
      <c r="G1895" s="29">
        <v>4</v>
      </c>
      <c r="H1895" s="29" t="s">
        <v>6667</v>
      </c>
      <c r="I1895" s="28">
        <v>41736</v>
      </c>
    </row>
    <row r="1896" spans="1:9" x14ac:dyDescent="0.25">
      <c r="A1896" s="23" t="str">
        <f>Table13[[#This Row],[Rubric]]&amp;" "&amp;Table13[[#This Row],[Number]]</f>
        <v>MATH 4366</v>
      </c>
      <c r="B1896" s="37" t="s">
        <v>4264</v>
      </c>
      <c r="C1896" s="31">
        <v>4366</v>
      </c>
      <c r="D1896" s="31">
        <v>2701040001</v>
      </c>
      <c r="E1896" s="31" t="s">
        <v>8278</v>
      </c>
      <c r="F1896" s="30">
        <v>3</v>
      </c>
      <c r="G1896" s="29">
        <v>4</v>
      </c>
      <c r="H1896" s="29" t="s">
        <v>6667</v>
      </c>
      <c r="I1896" s="28">
        <v>41789</v>
      </c>
    </row>
    <row r="1897" spans="1:9" x14ac:dyDescent="0.25">
      <c r="A1897" s="23" t="str">
        <f>Table13[[#This Row],[Rubric]]&amp;" "&amp;Table13[[#This Row],[Number]]</f>
        <v>MATH 4377</v>
      </c>
      <c r="B1897" s="37" t="s">
        <v>4264</v>
      </c>
      <c r="C1897" s="31">
        <v>4377</v>
      </c>
      <c r="D1897" s="31">
        <v>2703011002</v>
      </c>
      <c r="E1897" s="31" t="s">
        <v>8279</v>
      </c>
      <c r="F1897" s="30">
        <v>3</v>
      </c>
      <c r="G1897" s="29">
        <v>4</v>
      </c>
      <c r="H1897" s="29" t="s">
        <v>6667</v>
      </c>
      <c r="I1897" s="28">
        <v>41736</v>
      </c>
    </row>
    <row r="1898" spans="1:9" x14ac:dyDescent="0.25">
      <c r="A1898" s="23" t="str">
        <f>Table13[[#This Row],[Rubric]]&amp;" "&amp;Table13[[#This Row],[Number]]</f>
        <v>MATH 4390</v>
      </c>
      <c r="B1898" s="37" t="s">
        <v>4264</v>
      </c>
      <c r="C1898" s="31">
        <v>4390</v>
      </c>
      <c r="D1898" s="31">
        <v>2701011002</v>
      </c>
      <c r="E1898" s="31" t="s">
        <v>8280</v>
      </c>
      <c r="F1898" s="30">
        <v>3</v>
      </c>
      <c r="G1898" s="29">
        <v>4</v>
      </c>
      <c r="H1898" s="29" t="s">
        <v>6667</v>
      </c>
      <c r="I1898" s="28">
        <v>41789</v>
      </c>
    </row>
    <row r="1899" spans="1:9" x14ac:dyDescent="0.25">
      <c r="A1899" s="23" t="str">
        <f>Table13[[#This Row],[Rubric]]&amp;" "&amp;Table13[[#This Row],[Number]]</f>
        <v>MATH 4391</v>
      </c>
      <c r="B1899" s="37" t="s">
        <v>4264</v>
      </c>
      <c r="C1899" s="31">
        <v>4391</v>
      </c>
      <c r="D1899" s="31">
        <v>2701010001</v>
      </c>
      <c r="E1899" s="31" t="s">
        <v>8281</v>
      </c>
      <c r="F1899" s="30">
        <v>3</v>
      </c>
      <c r="G1899" s="29">
        <v>4</v>
      </c>
      <c r="H1899" s="29" t="s">
        <v>6702</v>
      </c>
      <c r="I1899" s="28">
        <v>41736</v>
      </c>
    </row>
    <row r="1900" spans="1:9" x14ac:dyDescent="0.25">
      <c r="A1900" s="23" t="str">
        <f>Table13[[#This Row],[Rubric]]&amp;" "&amp;Table13[[#This Row],[Number]]</f>
        <v>MATH 4399</v>
      </c>
      <c r="B1900" s="37" t="s">
        <v>4264</v>
      </c>
      <c r="C1900" s="31">
        <v>4399</v>
      </c>
      <c r="D1900" s="31">
        <v>2701010001</v>
      </c>
      <c r="E1900" s="31" t="s">
        <v>8282</v>
      </c>
      <c r="F1900" s="30">
        <v>3</v>
      </c>
      <c r="G1900" s="29">
        <v>4</v>
      </c>
      <c r="H1900" s="29" t="s">
        <v>6702</v>
      </c>
      <c r="I1900" s="28">
        <v>41736</v>
      </c>
    </row>
    <row r="1901" spans="1:9" x14ac:dyDescent="0.25">
      <c r="A1901" s="23" t="str">
        <f>Table13[[#This Row],[Rubric]]&amp;" "&amp;Table13[[#This Row],[Number]]</f>
        <v>MATH 6308</v>
      </c>
      <c r="B1901" s="37" t="s">
        <v>4264</v>
      </c>
      <c r="C1901" s="31">
        <v>6308</v>
      </c>
      <c r="D1901" s="31">
        <v>1313110002</v>
      </c>
      <c r="E1901" s="31" t="s">
        <v>8283</v>
      </c>
      <c r="F1901" s="30">
        <v>3</v>
      </c>
      <c r="G1901" s="29">
        <v>5</v>
      </c>
      <c r="H1901" s="29" t="s">
        <v>6667</v>
      </c>
      <c r="I1901" s="28">
        <v>41736</v>
      </c>
    </row>
    <row r="1902" spans="1:9" x14ac:dyDescent="0.25">
      <c r="A1902" s="23" t="str">
        <f>Table13[[#This Row],[Rubric]]&amp;" "&amp;Table13[[#This Row],[Number]]</f>
        <v>MATH 6310</v>
      </c>
      <c r="B1902" s="37" t="s">
        <v>4264</v>
      </c>
      <c r="C1902" s="31">
        <v>6310</v>
      </c>
      <c r="D1902" s="31">
        <v>1313110002</v>
      </c>
      <c r="E1902" s="31" t="s">
        <v>8284</v>
      </c>
      <c r="F1902" s="30">
        <v>3</v>
      </c>
      <c r="G1902" s="29">
        <v>5</v>
      </c>
      <c r="H1902" s="29" t="s">
        <v>6667</v>
      </c>
      <c r="I1902" s="28">
        <v>41736</v>
      </c>
    </row>
    <row r="1903" spans="1:9" x14ac:dyDescent="0.25">
      <c r="A1903" s="23" t="str">
        <f>Table13[[#This Row],[Rubric]]&amp;" "&amp;Table13[[#This Row],[Number]]</f>
        <v>MATH 6312</v>
      </c>
      <c r="B1903" s="37" t="s">
        <v>4264</v>
      </c>
      <c r="C1903" s="31">
        <v>6312</v>
      </c>
      <c r="D1903" s="31">
        <v>2701010001</v>
      </c>
      <c r="E1903" s="31" t="s">
        <v>8285</v>
      </c>
      <c r="F1903" s="30">
        <v>3</v>
      </c>
      <c r="G1903" s="29">
        <v>5</v>
      </c>
      <c r="H1903" s="29" t="s">
        <v>6667</v>
      </c>
      <c r="I1903" s="28">
        <v>41736</v>
      </c>
    </row>
    <row r="1904" spans="1:9" x14ac:dyDescent="0.25">
      <c r="A1904" s="23" t="str">
        <f>Table13[[#This Row],[Rubric]]&amp;" "&amp;Table13[[#This Row],[Number]]</f>
        <v>MATH 6328</v>
      </c>
      <c r="B1904" s="37" t="s">
        <v>4264</v>
      </c>
      <c r="C1904" s="31">
        <v>6328</v>
      </c>
      <c r="D1904" s="31">
        <v>1313110002</v>
      </c>
      <c r="E1904" s="31" t="s">
        <v>8286</v>
      </c>
      <c r="F1904" s="30">
        <v>3</v>
      </c>
      <c r="G1904" s="29">
        <v>5</v>
      </c>
      <c r="H1904" s="29" t="s">
        <v>6667</v>
      </c>
      <c r="I1904" s="28">
        <v>41736</v>
      </c>
    </row>
    <row r="1905" spans="1:9" x14ac:dyDescent="0.25">
      <c r="A1905" s="23" t="str">
        <f>Table13[[#This Row],[Rubric]]&amp;" "&amp;Table13[[#This Row],[Number]]</f>
        <v>MATH 6330</v>
      </c>
      <c r="B1905" s="37" t="s">
        <v>4264</v>
      </c>
      <c r="C1905" s="31">
        <v>6330</v>
      </c>
      <c r="D1905" s="31">
        <v>2701020001</v>
      </c>
      <c r="E1905" s="31" t="s">
        <v>4347</v>
      </c>
      <c r="F1905" s="30">
        <v>3</v>
      </c>
      <c r="G1905" s="29">
        <v>5</v>
      </c>
      <c r="H1905" s="29" t="s">
        <v>6667</v>
      </c>
      <c r="I1905" s="28">
        <v>41736</v>
      </c>
    </row>
    <row r="1906" spans="1:9" x14ac:dyDescent="0.25">
      <c r="A1906" s="23" t="str">
        <f>Table13[[#This Row],[Rubric]]&amp;" "&amp;Table13[[#This Row],[Number]]</f>
        <v>MATH 6331</v>
      </c>
      <c r="B1906" s="37" t="s">
        <v>4264</v>
      </c>
      <c r="C1906" s="31">
        <v>6331</v>
      </c>
      <c r="D1906" s="31">
        <v>2701010001</v>
      </c>
      <c r="E1906" s="31" t="s">
        <v>4283</v>
      </c>
      <c r="F1906" s="30">
        <v>3</v>
      </c>
      <c r="G1906" s="29">
        <v>5</v>
      </c>
      <c r="H1906" s="29" t="s">
        <v>6667</v>
      </c>
      <c r="I1906" s="28">
        <v>41736</v>
      </c>
    </row>
    <row r="1907" spans="1:9" x14ac:dyDescent="0.25">
      <c r="A1907" s="23" t="str">
        <f>Table13[[#This Row],[Rubric]]&amp;" "&amp;Table13[[#This Row],[Number]]</f>
        <v>MATH 6332</v>
      </c>
      <c r="B1907" s="37" t="s">
        <v>4264</v>
      </c>
      <c r="C1907" s="31">
        <v>6332</v>
      </c>
      <c r="D1907" s="31">
        <v>2701010001</v>
      </c>
      <c r="E1907" s="31" t="s">
        <v>8287</v>
      </c>
      <c r="F1907" s="30">
        <v>3</v>
      </c>
      <c r="G1907" s="29">
        <v>5</v>
      </c>
      <c r="H1907" s="29" t="s">
        <v>6667</v>
      </c>
      <c r="I1907" s="28">
        <v>41736</v>
      </c>
    </row>
    <row r="1908" spans="1:9" x14ac:dyDescent="0.25">
      <c r="A1908" s="23" t="str">
        <f>Table13[[#This Row],[Rubric]]&amp;" "&amp;Table13[[#This Row],[Number]]</f>
        <v>MATH 6337</v>
      </c>
      <c r="B1908" s="37" t="s">
        <v>4264</v>
      </c>
      <c r="C1908" s="31">
        <v>6337</v>
      </c>
      <c r="D1908" s="31">
        <v>2701020001</v>
      </c>
      <c r="E1908" s="31" t="s">
        <v>8288</v>
      </c>
      <c r="F1908" s="30">
        <v>3</v>
      </c>
      <c r="G1908" s="29">
        <v>5</v>
      </c>
      <c r="H1908" s="29" t="s">
        <v>6667</v>
      </c>
      <c r="I1908" s="28">
        <v>41736</v>
      </c>
    </row>
    <row r="1909" spans="1:9" x14ac:dyDescent="0.25">
      <c r="A1909" s="23" t="str">
        <f>Table13[[#This Row],[Rubric]]&amp;" "&amp;Table13[[#This Row],[Number]]</f>
        <v>MATH 6352</v>
      </c>
      <c r="B1909" s="37" t="s">
        <v>4264</v>
      </c>
      <c r="C1909" s="31">
        <v>6352</v>
      </c>
      <c r="D1909" s="31">
        <v>2703010001</v>
      </c>
      <c r="E1909" s="31" t="s">
        <v>8289</v>
      </c>
      <c r="F1909" s="30">
        <v>3</v>
      </c>
      <c r="G1909" s="29">
        <v>5</v>
      </c>
      <c r="H1909" s="29" t="s">
        <v>6667</v>
      </c>
      <c r="I1909" s="28">
        <v>41736</v>
      </c>
    </row>
    <row r="1910" spans="1:9" x14ac:dyDescent="0.25">
      <c r="A1910" s="23" t="str">
        <f>Table13[[#This Row],[Rubric]]&amp;" "&amp;Table13[[#This Row],[Number]]</f>
        <v>MATH 6353</v>
      </c>
      <c r="B1910" s="37" t="s">
        <v>4264</v>
      </c>
      <c r="C1910" s="31">
        <v>6353</v>
      </c>
      <c r="D1910" s="31">
        <v>2703010001</v>
      </c>
      <c r="E1910" s="31" t="s">
        <v>8290</v>
      </c>
      <c r="F1910" s="30">
        <v>3</v>
      </c>
      <c r="G1910" s="29">
        <v>5</v>
      </c>
      <c r="H1910" s="29" t="s">
        <v>6667</v>
      </c>
      <c r="I1910" s="28">
        <v>41736</v>
      </c>
    </row>
    <row r="1911" spans="1:9" x14ac:dyDescent="0.25">
      <c r="A1911" s="23" t="str">
        <f>Table13[[#This Row],[Rubric]]&amp;" "&amp;Table13[[#This Row],[Number]]</f>
        <v>MATH 6359</v>
      </c>
      <c r="B1911" s="37" t="s">
        <v>4264</v>
      </c>
      <c r="C1911" s="31">
        <v>6359</v>
      </c>
      <c r="D1911" s="31">
        <v>2701030001</v>
      </c>
      <c r="E1911" s="31" t="s">
        <v>8291</v>
      </c>
      <c r="F1911" s="30">
        <v>3</v>
      </c>
      <c r="G1911" s="29">
        <v>5</v>
      </c>
      <c r="H1911" s="29" t="s">
        <v>6667</v>
      </c>
      <c r="I1911" s="28">
        <v>41736</v>
      </c>
    </row>
    <row r="1912" spans="1:9" x14ac:dyDescent="0.25">
      <c r="A1912" s="23" t="str">
        <f>Table13[[#This Row],[Rubric]]&amp;" "&amp;Table13[[#This Row],[Number]]</f>
        <v>MATH 6360</v>
      </c>
      <c r="B1912" s="37" t="s">
        <v>4264</v>
      </c>
      <c r="C1912" s="31">
        <v>6360</v>
      </c>
      <c r="D1912" s="31">
        <v>2703010001</v>
      </c>
      <c r="E1912" s="31" t="s">
        <v>4321</v>
      </c>
      <c r="F1912" s="30">
        <v>3</v>
      </c>
      <c r="G1912" s="29">
        <v>5</v>
      </c>
      <c r="H1912" s="29" t="s">
        <v>6667</v>
      </c>
      <c r="I1912" s="28">
        <v>41736</v>
      </c>
    </row>
    <row r="1913" spans="1:9" x14ac:dyDescent="0.25">
      <c r="A1913" s="23" t="str">
        <f>Table13[[#This Row],[Rubric]]&amp;" "&amp;Table13[[#This Row],[Number]]</f>
        <v>MATH 6361</v>
      </c>
      <c r="B1913" s="37" t="s">
        <v>4264</v>
      </c>
      <c r="C1913" s="31">
        <v>6361</v>
      </c>
      <c r="D1913" s="31">
        <v>2703010001</v>
      </c>
      <c r="E1913" s="31" t="s">
        <v>8292</v>
      </c>
      <c r="F1913" s="30">
        <v>3</v>
      </c>
      <c r="G1913" s="29">
        <v>5</v>
      </c>
      <c r="H1913" s="29" t="s">
        <v>6667</v>
      </c>
      <c r="I1913" s="28">
        <v>41736</v>
      </c>
    </row>
    <row r="1914" spans="1:9" x14ac:dyDescent="0.25">
      <c r="A1914" s="23" t="str">
        <f>Table13[[#This Row],[Rubric]]&amp;" "&amp;Table13[[#This Row],[Number]]</f>
        <v>MATH 6362</v>
      </c>
      <c r="B1914" s="37" t="s">
        <v>4264</v>
      </c>
      <c r="C1914" s="31">
        <v>6362</v>
      </c>
      <c r="D1914" s="31">
        <v>2703010001</v>
      </c>
      <c r="E1914" s="31" t="s">
        <v>8293</v>
      </c>
      <c r="F1914" s="30">
        <v>3</v>
      </c>
      <c r="G1914" s="29">
        <v>5</v>
      </c>
      <c r="H1914" s="29" t="s">
        <v>6667</v>
      </c>
      <c r="I1914" s="28">
        <v>41736</v>
      </c>
    </row>
    <row r="1915" spans="1:9" x14ac:dyDescent="0.25">
      <c r="A1915" s="23" t="str">
        <f>Table13[[#This Row],[Rubric]]&amp;" "&amp;Table13[[#This Row],[Number]]</f>
        <v>MATH 6363</v>
      </c>
      <c r="B1915" s="37" t="s">
        <v>4264</v>
      </c>
      <c r="C1915" s="31">
        <v>6363</v>
      </c>
      <c r="D1915" s="31">
        <v>2701010001</v>
      </c>
      <c r="E1915" s="31" t="s">
        <v>8294</v>
      </c>
      <c r="F1915" s="30">
        <v>3</v>
      </c>
      <c r="G1915" s="29">
        <v>5</v>
      </c>
      <c r="H1915" s="29" t="s">
        <v>6667</v>
      </c>
      <c r="I1915" s="28">
        <v>41736</v>
      </c>
    </row>
    <row r="1916" spans="1:9" x14ac:dyDescent="0.25">
      <c r="A1916" s="23" t="str">
        <f>Table13[[#This Row],[Rubric]]&amp;" "&amp;Table13[[#This Row],[Number]]</f>
        <v>MATH 6364</v>
      </c>
      <c r="B1916" s="37" t="s">
        <v>4264</v>
      </c>
      <c r="C1916" s="31">
        <v>6364</v>
      </c>
      <c r="D1916" s="31">
        <v>2705010001</v>
      </c>
      <c r="E1916" s="31" t="s">
        <v>8295</v>
      </c>
      <c r="F1916" s="30">
        <v>3</v>
      </c>
      <c r="G1916" s="29">
        <v>5</v>
      </c>
      <c r="H1916" s="29" t="s">
        <v>6667</v>
      </c>
      <c r="I1916" s="28">
        <v>41736</v>
      </c>
    </row>
    <row r="1917" spans="1:9" x14ac:dyDescent="0.25">
      <c r="A1917" s="23" t="str">
        <f>Table13[[#This Row],[Rubric]]&amp;" "&amp;Table13[[#This Row],[Number]]</f>
        <v>MATH 6365</v>
      </c>
      <c r="B1917" s="37" t="s">
        <v>4264</v>
      </c>
      <c r="C1917" s="31">
        <v>6365</v>
      </c>
      <c r="D1917" s="31">
        <v>2705010001</v>
      </c>
      <c r="E1917" s="31" t="s">
        <v>8296</v>
      </c>
      <c r="F1917" s="30">
        <v>3</v>
      </c>
      <c r="G1917" s="29">
        <v>5</v>
      </c>
      <c r="H1917" s="29" t="s">
        <v>6667</v>
      </c>
      <c r="I1917" s="28">
        <v>41736</v>
      </c>
    </row>
    <row r="1918" spans="1:9" x14ac:dyDescent="0.25">
      <c r="A1918" s="23" t="str">
        <f>Table13[[#This Row],[Rubric]]&amp;" "&amp;Table13[[#This Row],[Number]]</f>
        <v>MATH 6367</v>
      </c>
      <c r="B1918" s="37" t="s">
        <v>4264</v>
      </c>
      <c r="C1918" s="31">
        <v>6367</v>
      </c>
      <c r="D1918" s="31">
        <v>2701030001</v>
      </c>
      <c r="E1918" s="31" t="s">
        <v>8297</v>
      </c>
      <c r="F1918" s="30">
        <v>3</v>
      </c>
      <c r="G1918" s="29">
        <v>5</v>
      </c>
      <c r="H1918" s="29" t="s">
        <v>6667</v>
      </c>
      <c r="I1918" s="28">
        <v>41736</v>
      </c>
    </row>
    <row r="1919" spans="1:9" x14ac:dyDescent="0.25">
      <c r="A1919" s="23" t="str">
        <f>Table13[[#This Row],[Rubric]]&amp;" "&amp;Table13[[#This Row],[Number]]</f>
        <v>MATH 6370</v>
      </c>
      <c r="B1919" s="37" t="s">
        <v>4264</v>
      </c>
      <c r="C1919" s="31">
        <v>6370</v>
      </c>
      <c r="D1919" s="31">
        <v>2703010001</v>
      </c>
      <c r="E1919" s="31" t="s">
        <v>4411</v>
      </c>
      <c r="F1919" s="30">
        <v>3</v>
      </c>
      <c r="G1919" s="29">
        <v>5</v>
      </c>
      <c r="H1919" s="29" t="s">
        <v>6667</v>
      </c>
      <c r="I1919" s="28">
        <v>41736</v>
      </c>
    </row>
    <row r="1920" spans="1:9" x14ac:dyDescent="0.25">
      <c r="A1920" s="23" t="str">
        <f>Table13[[#This Row],[Rubric]]&amp;" "&amp;Table13[[#This Row],[Number]]</f>
        <v>MATH 6371</v>
      </c>
      <c r="B1920" s="37" t="s">
        <v>4264</v>
      </c>
      <c r="C1920" s="31">
        <v>6371</v>
      </c>
      <c r="D1920" s="31">
        <v>2701040001</v>
      </c>
      <c r="E1920" s="31" t="s">
        <v>8278</v>
      </c>
      <c r="F1920" s="30">
        <v>3</v>
      </c>
      <c r="G1920" s="29">
        <v>5</v>
      </c>
      <c r="H1920" s="29" t="s">
        <v>6667</v>
      </c>
      <c r="I1920" s="28">
        <v>41736</v>
      </c>
    </row>
    <row r="1921" spans="1:9" x14ac:dyDescent="0.25">
      <c r="A1921" s="23" t="str">
        <f>Table13[[#This Row],[Rubric]]&amp;" "&amp;Table13[[#This Row],[Number]]</f>
        <v>MATH 6373</v>
      </c>
      <c r="B1921" s="37" t="s">
        <v>4264</v>
      </c>
      <c r="C1921" s="31">
        <v>6373</v>
      </c>
      <c r="D1921" s="31">
        <v>2701040001</v>
      </c>
      <c r="E1921" s="31" t="s">
        <v>8277</v>
      </c>
      <c r="F1921" s="30">
        <v>3</v>
      </c>
      <c r="G1921" s="29">
        <v>5</v>
      </c>
      <c r="H1921" s="29" t="s">
        <v>6667</v>
      </c>
      <c r="I1921" s="28">
        <v>41736</v>
      </c>
    </row>
    <row r="1922" spans="1:9" x14ac:dyDescent="0.25">
      <c r="A1922" s="23" t="str">
        <f>Table13[[#This Row],[Rubric]]&amp;" "&amp;Table13[[#This Row],[Number]]</f>
        <v>MATH 6375</v>
      </c>
      <c r="B1922" s="37" t="s">
        <v>4264</v>
      </c>
      <c r="C1922" s="31">
        <v>6375</v>
      </c>
      <c r="D1922" s="31">
        <v>2701030001</v>
      </c>
      <c r="E1922" s="31" t="s">
        <v>4374</v>
      </c>
      <c r="F1922" s="30">
        <v>3</v>
      </c>
      <c r="G1922" s="29">
        <v>5</v>
      </c>
      <c r="H1922" s="29" t="s">
        <v>6667</v>
      </c>
      <c r="I1922" s="28">
        <v>41736</v>
      </c>
    </row>
    <row r="1923" spans="1:9" x14ac:dyDescent="0.25">
      <c r="A1923" s="23" t="str">
        <f>Table13[[#This Row],[Rubric]]&amp;" "&amp;Table13[[#This Row],[Number]]</f>
        <v>MATH 6376</v>
      </c>
      <c r="B1923" s="37" t="s">
        <v>4264</v>
      </c>
      <c r="C1923" s="31">
        <v>6376</v>
      </c>
      <c r="D1923" s="31">
        <v>2701010001</v>
      </c>
      <c r="E1923" s="31" t="s">
        <v>8298</v>
      </c>
      <c r="F1923" s="30">
        <v>3</v>
      </c>
      <c r="G1923" s="29">
        <v>5</v>
      </c>
      <c r="H1923" s="29" t="s">
        <v>6667</v>
      </c>
      <c r="I1923" s="28">
        <v>41736</v>
      </c>
    </row>
    <row r="1924" spans="1:9" x14ac:dyDescent="0.25">
      <c r="A1924" s="23" t="str">
        <f>Table13[[#This Row],[Rubric]]&amp;" "&amp;Table13[[#This Row],[Number]]</f>
        <v>MATH 6385</v>
      </c>
      <c r="B1924" s="37" t="s">
        <v>4264</v>
      </c>
      <c r="C1924" s="31">
        <v>6385</v>
      </c>
      <c r="D1924" s="31">
        <v>2701010001</v>
      </c>
      <c r="E1924" s="31" t="s">
        <v>8299</v>
      </c>
      <c r="F1924" s="30">
        <v>3</v>
      </c>
      <c r="G1924" s="29">
        <v>5</v>
      </c>
      <c r="H1924" s="29" t="s">
        <v>6667</v>
      </c>
      <c r="I1924" s="28">
        <v>41736</v>
      </c>
    </row>
    <row r="1925" spans="1:9" x14ac:dyDescent="0.25">
      <c r="A1925" s="23" t="str">
        <f>Table13[[#This Row],[Rubric]]&amp;" "&amp;Table13[[#This Row],[Number]]</f>
        <v>MATH 6387</v>
      </c>
      <c r="B1925" s="37" t="s">
        <v>4264</v>
      </c>
      <c r="C1925" s="31">
        <v>6387</v>
      </c>
      <c r="D1925" s="31">
        <v>2701010001</v>
      </c>
      <c r="E1925" s="31" t="s">
        <v>8300</v>
      </c>
      <c r="F1925" s="30">
        <v>3</v>
      </c>
      <c r="G1925" s="29">
        <v>5</v>
      </c>
      <c r="H1925" s="29" t="s">
        <v>6667</v>
      </c>
      <c r="I1925" s="28">
        <v>41736</v>
      </c>
    </row>
    <row r="1926" spans="1:9" x14ac:dyDescent="0.25">
      <c r="A1926" s="23" t="str">
        <f>Table13[[#This Row],[Rubric]]&amp;" "&amp;Table13[[#This Row],[Number]]</f>
        <v>MATH 6388</v>
      </c>
      <c r="B1926" s="37" t="s">
        <v>4264</v>
      </c>
      <c r="C1926" s="31">
        <v>6388</v>
      </c>
      <c r="D1926" s="31">
        <v>2703010001</v>
      </c>
      <c r="E1926" s="31" t="s">
        <v>4325</v>
      </c>
      <c r="F1926" s="30">
        <v>3</v>
      </c>
      <c r="G1926" s="29">
        <v>5</v>
      </c>
      <c r="H1926" s="29" t="s">
        <v>6667</v>
      </c>
      <c r="I1926" s="28">
        <v>41736</v>
      </c>
    </row>
    <row r="1927" spans="1:9" x14ac:dyDescent="0.25">
      <c r="A1927" s="23" t="str">
        <f>Table13[[#This Row],[Rubric]]&amp;" "&amp;Table13[[#This Row],[Number]]</f>
        <v>MATH 6390</v>
      </c>
      <c r="B1927" s="37" t="s">
        <v>4264</v>
      </c>
      <c r="C1927" s="31">
        <v>6390</v>
      </c>
      <c r="D1927" s="31">
        <v>2701010001</v>
      </c>
      <c r="E1927" s="31" t="s">
        <v>8301</v>
      </c>
      <c r="F1927" s="30">
        <v>3</v>
      </c>
      <c r="G1927" s="29">
        <v>5</v>
      </c>
      <c r="H1927" s="29" t="s">
        <v>6667</v>
      </c>
      <c r="I1927" s="28">
        <v>41736</v>
      </c>
    </row>
    <row r="1928" spans="1:9" x14ac:dyDescent="0.25">
      <c r="A1928" s="23" t="str">
        <f>Table13[[#This Row],[Rubric]]&amp;" "&amp;Table13[[#This Row],[Number]]</f>
        <v>MATH 6391</v>
      </c>
      <c r="B1928" s="37" t="s">
        <v>4264</v>
      </c>
      <c r="C1928" s="31">
        <v>6391</v>
      </c>
      <c r="D1928" s="31">
        <v>2701010001</v>
      </c>
      <c r="E1928" s="31" t="s">
        <v>7355</v>
      </c>
      <c r="F1928" s="30">
        <v>3</v>
      </c>
      <c r="G1928" s="29">
        <v>5</v>
      </c>
      <c r="H1928" s="29" t="s">
        <v>6667</v>
      </c>
      <c r="I1928" s="28">
        <v>41736</v>
      </c>
    </row>
    <row r="1929" spans="1:9" x14ac:dyDescent="0.25">
      <c r="A1929" s="23" t="str">
        <f>Table13[[#This Row],[Rubric]]&amp;" "&amp;Table13[[#This Row],[Number]]</f>
        <v>MATH 6399</v>
      </c>
      <c r="B1929" s="37" t="s">
        <v>4264</v>
      </c>
      <c r="C1929" s="31">
        <v>6399</v>
      </c>
      <c r="D1929" s="31">
        <v>2705010001</v>
      </c>
      <c r="E1929" s="31" t="s">
        <v>8302</v>
      </c>
      <c r="F1929" s="30">
        <v>3</v>
      </c>
      <c r="G1929" s="29">
        <v>5</v>
      </c>
      <c r="H1929" s="29" t="s">
        <v>6667</v>
      </c>
      <c r="I1929" s="28">
        <v>41736</v>
      </c>
    </row>
    <row r="1930" spans="1:9" x14ac:dyDescent="0.25">
      <c r="A1930" s="23" t="str">
        <f>Table13[[#This Row],[Rubric]]&amp;" "&amp;Table13[[#This Row],[Number]]</f>
        <v>MATH 6401</v>
      </c>
      <c r="B1930" s="37" t="s">
        <v>4264</v>
      </c>
      <c r="C1930" s="31">
        <v>6401</v>
      </c>
      <c r="D1930" s="31">
        <v>2701010001</v>
      </c>
      <c r="E1930" s="31" t="s">
        <v>8303</v>
      </c>
      <c r="F1930" s="30">
        <v>4</v>
      </c>
      <c r="G1930" s="29">
        <v>5</v>
      </c>
      <c r="H1930" s="29" t="s">
        <v>6667</v>
      </c>
      <c r="I1930" s="28">
        <v>41736</v>
      </c>
    </row>
    <row r="1931" spans="1:9" x14ac:dyDescent="0.25">
      <c r="A1931" s="23" t="str">
        <f>Table13[[#This Row],[Rubric]]&amp;" "&amp;Table13[[#This Row],[Number]]</f>
        <v>MATH 6402</v>
      </c>
      <c r="B1931" s="37" t="s">
        <v>4264</v>
      </c>
      <c r="C1931" s="31">
        <v>6402</v>
      </c>
      <c r="D1931" s="31">
        <v>2701010001</v>
      </c>
      <c r="E1931" s="31" t="s">
        <v>8304</v>
      </c>
      <c r="F1931" s="30">
        <v>4</v>
      </c>
      <c r="G1931" s="29">
        <v>5</v>
      </c>
      <c r="H1931" s="29" t="s">
        <v>6667</v>
      </c>
      <c r="I1931" s="28">
        <v>41736</v>
      </c>
    </row>
    <row r="1932" spans="1:9" x14ac:dyDescent="0.25">
      <c r="A1932" s="23" t="str">
        <f>Table13[[#This Row],[Rubric]]&amp;" "&amp;Table13[[#This Row],[Number]]</f>
        <v>MATH 6455</v>
      </c>
      <c r="B1932" s="37" t="s">
        <v>4264</v>
      </c>
      <c r="C1932" s="31">
        <v>6455</v>
      </c>
      <c r="D1932" s="31">
        <v>2703011002</v>
      </c>
      <c r="E1932" s="31" t="s">
        <v>8305</v>
      </c>
      <c r="F1932" s="30">
        <v>3</v>
      </c>
      <c r="G1932" s="29">
        <v>5</v>
      </c>
      <c r="H1932" s="29" t="s">
        <v>6667</v>
      </c>
      <c r="I1932" s="28">
        <v>41736</v>
      </c>
    </row>
    <row r="1933" spans="1:9" x14ac:dyDescent="0.25">
      <c r="A1933" s="23" t="str">
        <f>Table13[[#This Row],[Rubric]]&amp;" "&amp;Table13[[#This Row],[Number]]</f>
        <v>MATH 6456</v>
      </c>
      <c r="B1933" s="37" t="s">
        <v>4264</v>
      </c>
      <c r="C1933" s="31">
        <v>6456</v>
      </c>
      <c r="D1933" s="31">
        <v>2703011002</v>
      </c>
      <c r="E1933" s="31" t="s">
        <v>8306</v>
      </c>
      <c r="F1933" s="30">
        <v>3</v>
      </c>
      <c r="G1933" s="29">
        <v>5</v>
      </c>
      <c r="H1933" s="29" t="s">
        <v>6667</v>
      </c>
      <c r="I1933" s="28">
        <v>41736</v>
      </c>
    </row>
    <row r="1934" spans="1:9" x14ac:dyDescent="0.25">
      <c r="A1934" s="23" t="str">
        <f>Table13[[#This Row],[Rubric]]&amp;" "&amp;Table13[[#This Row],[Number]]</f>
        <v>MATH 7300</v>
      </c>
      <c r="B1934" s="37" t="s">
        <v>4264</v>
      </c>
      <c r="C1934" s="31">
        <v>7300</v>
      </c>
      <c r="D1934" s="31">
        <v>2701010001</v>
      </c>
      <c r="E1934" s="31" t="s">
        <v>8307</v>
      </c>
      <c r="F1934" s="30">
        <v>3</v>
      </c>
      <c r="G1934" s="29">
        <v>5</v>
      </c>
      <c r="H1934" s="29" t="s">
        <v>6667</v>
      </c>
      <c r="I1934" s="28">
        <v>41736</v>
      </c>
    </row>
    <row r="1935" spans="1:9" x14ac:dyDescent="0.25">
      <c r="A1935" s="23" t="str">
        <f>Table13[[#This Row],[Rubric]]&amp;" "&amp;Table13[[#This Row],[Number]]</f>
        <v>MATH 7301</v>
      </c>
      <c r="B1935" s="37" t="s">
        <v>4264</v>
      </c>
      <c r="C1935" s="31">
        <v>7301</v>
      </c>
      <c r="D1935" s="31">
        <v>2701010001</v>
      </c>
      <c r="E1935" s="31" t="s">
        <v>8308</v>
      </c>
      <c r="F1935" s="30">
        <v>3</v>
      </c>
      <c r="G1935" s="29">
        <v>5</v>
      </c>
      <c r="H1935" s="29" t="s">
        <v>6667</v>
      </c>
      <c r="I1935" s="28">
        <v>41736</v>
      </c>
    </row>
    <row r="1936" spans="1:9" x14ac:dyDescent="0.25">
      <c r="A1936" s="23" t="str">
        <f>Table13[[#This Row],[Rubric]]&amp;" "&amp;Table13[[#This Row],[Number]]</f>
        <v>MATI 290</v>
      </c>
      <c r="B1936" s="37" t="s">
        <v>8309</v>
      </c>
      <c r="C1936" s="31">
        <v>290</v>
      </c>
      <c r="D1936" s="31">
        <v>3201010121</v>
      </c>
      <c r="E1936" s="31" t="s">
        <v>8243</v>
      </c>
      <c r="F1936" s="30">
        <v>2</v>
      </c>
      <c r="G1936" s="29">
        <v>1</v>
      </c>
      <c r="H1936" s="29" t="s">
        <v>6667</v>
      </c>
      <c r="I1936" s="28">
        <v>41736</v>
      </c>
    </row>
    <row r="1937" spans="1:9" x14ac:dyDescent="0.25">
      <c r="A1937" s="23" t="str">
        <f>Table13[[#This Row],[Rubric]]&amp;" "&amp;Table13[[#This Row],[Number]]</f>
        <v>MATI 330</v>
      </c>
      <c r="B1937" s="37" t="s">
        <v>8309</v>
      </c>
      <c r="C1937" s="31">
        <v>330</v>
      </c>
      <c r="D1937" s="31">
        <v>3201010121</v>
      </c>
      <c r="E1937" s="31" t="s">
        <v>8310</v>
      </c>
      <c r="F1937" s="30">
        <v>3</v>
      </c>
      <c r="G1937" s="29">
        <v>1</v>
      </c>
      <c r="H1937" s="29" t="s">
        <v>6667</v>
      </c>
      <c r="I1937" s="28">
        <v>41789</v>
      </c>
    </row>
    <row r="1938" spans="1:9" x14ac:dyDescent="0.25">
      <c r="A1938" s="23" t="str">
        <f>Table13[[#This Row],[Rubric]]&amp;" "&amp;Table13[[#This Row],[Number]]</f>
        <v>MATS 3301</v>
      </c>
      <c r="B1938" s="37" t="s">
        <v>8311</v>
      </c>
      <c r="C1938" s="31">
        <v>3301</v>
      </c>
      <c r="D1938" s="31">
        <v>2701011002</v>
      </c>
      <c r="E1938" s="31" t="s">
        <v>8312</v>
      </c>
      <c r="F1938" s="30">
        <v>3</v>
      </c>
      <c r="G1938" s="29">
        <v>3</v>
      </c>
      <c r="H1938" s="29" t="s">
        <v>6667</v>
      </c>
      <c r="I1938" s="28">
        <v>41736</v>
      </c>
    </row>
    <row r="1939" spans="1:9" x14ac:dyDescent="0.25">
      <c r="A1939" s="23" t="str">
        <f>Table13[[#This Row],[Rubric]]&amp;" "&amp;Table13[[#This Row],[Number]]</f>
        <v>MCLL 2301</v>
      </c>
      <c r="B1939" s="37" t="s">
        <v>4468</v>
      </c>
      <c r="C1939" s="31">
        <v>2301</v>
      </c>
      <c r="D1939" s="31">
        <v>1612000001</v>
      </c>
      <c r="E1939" s="31" t="s">
        <v>8313</v>
      </c>
      <c r="F1939" s="30">
        <v>3</v>
      </c>
      <c r="G1939" s="29">
        <v>2</v>
      </c>
      <c r="H1939" s="29" t="s">
        <v>6667</v>
      </c>
      <c r="I1939" s="28">
        <v>41736</v>
      </c>
    </row>
    <row r="1940" spans="1:9" x14ac:dyDescent="0.25">
      <c r="A1940" s="23" t="str">
        <f>Table13[[#This Row],[Rubric]]&amp;" "&amp;Table13[[#This Row],[Number]]</f>
        <v>MECE 1101</v>
      </c>
      <c r="B1940" s="37" t="s">
        <v>4470</v>
      </c>
      <c r="C1940" s="31">
        <v>1101</v>
      </c>
      <c r="D1940" s="31">
        <v>1419010006</v>
      </c>
      <c r="E1940" s="31" t="s">
        <v>8314</v>
      </c>
      <c r="F1940" s="30">
        <v>1</v>
      </c>
      <c r="G1940" s="29">
        <v>1</v>
      </c>
      <c r="H1940" s="29" t="s">
        <v>6667</v>
      </c>
      <c r="I1940" s="28">
        <v>41736</v>
      </c>
    </row>
    <row r="1941" spans="1:9" x14ac:dyDescent="0.25">
      <c r="A1941" s="23" t="str">
        <f>Table13[[#This Row],[Rubric]]&amp;" "&amp;Table13[[#This Row],[Number]]</f>
        <v>MECE 1221</v>
      </c>
      <c r="B1941" s="37" t="s">
        <v>4470</v>
      </c>
      <c r="C1941" s="31">
        <v>1221</v>
      </c>
      <c r="D1941" s="31">
        <v>1419010006</v>
      </c>
      <c r="E1941" s="31" t="s">
        <v>8315</v>
      </c>
      <c r="F1941" s="30">
        <v>2</v>
      </c>
      <c r="G1941" s="29">
        <v>1</v>
      </c>
      <c r="H1941" s="29" t="s">
        <v>6667</v>
      </c>
      <c r="I1941" s="28">
        <v>41736</v>
      </c>
    </row>
    <row r="1942" spans="1:9" x14ac:dyDescent="0.25">
      <c r="A1942" s="23" t="str">
        <f>Table13[[#This Row],[Rubric]]&amp;" "&amp;Table13[[#This Row],[Number]]</f>
        <v>MECE 2140</v>
      </c>
      <c r="B1942" s="37" t="s">
        <v>4470</v>
      </c>
      <c r="C1942" s="31">
        <v>2140</v>
      </c>
      <c r="D1942" s="31">
        <v>1418010006</v>
      </c>
      <c r="E1942" s="31" t="s">
        <v>8316</v>
      </c>
      <c r="F1942" s="30">
        <v>1</v>
      </c>
      <c r="G1942" s="29">
        <v>2</v>
      </c>
      <c r="H1942" s="29" t="s">
        <v>6667</v>
      </c>
      <c r="I1942" s="28">
        <v>41736</v>
      </c>
    </row>
    <row r="1943" spans="1:9" x14ac:dyDescent="0.25">
      <c r="A1943" s="23" t="str">
        <f>Table13[[#This Row],[Rubric]]&amp;" "&amp;Table13[[#This Row],[Number]]</f>
        <v>MECE 2303</v>
      </c>
      <c r="B1943" s="37" t="s">
        <v>4470</v>
      </c>
      <c r="C1943" s="31">
        <v>2303</v>
      </c>
      <c r="D1943" s="31">
        <v>1411010006</v>
      </c>
      <c r="E1943" s="31" t="s">
        <v>8317</v>
      </c>
      <c r="F1943" s="30">
        <v>3</v>
      </c>
      <c r="G1943" s="29">
        <v>2</v>
      </c>
      <c r="H1943" s="29" t="s">
        <v>6667</v>
      </c>
      <c r="I1943" s="28">
        <v>41736</v>
      </c>
    </row>
    <row r="1944" spans="1:9" x14ac:dyDescent="0.25">
      <c r="A1944" s="23" t="str">
        <f>Table13[[#This Row],[Rubric]]&amp;" "&amp;Table13[[#This Row],[Number]]</f>
        <v>MECE 2304</v>
      </c>
      <c r="B1944" s="37" t="s">
        <v>4470</v>
      </c>
      <c r="C1944" s="31">
        <v>2304</v>
      </c>
      <c r="D1944" s="31">
        <v>1419010006</v>
      </c>
      <c r="E1944" s="31" t="s">
        <v>8318</v>
      </c>
      <c r="F1944" s="30">
        <v>3</v>
      </c>
      <c r="G1944" s="29">
        <v>2</v>
      </c>
      <c r="H1944" s="29" t="s">
        <v>6667</v>
      </c>
      <c r="I1944" s="28">
        <v>41736</v>
      </c>
    </row>
    <row r="1945" spans="1:9" x14ac:dyDescent="0.25">
      <c r="A1945" s="23" t="str">
        <f>Table13[[#This Row],[Rubric]]&amp;" "&amp;Table13[[#This Row],[Number]]</f>
        <v>MECE 2335</v>
      </c>
      <c r="B1945" s="37" t="s">
        <v>4470</v>
      </c>
      <c r="C1945" s="31">
        <v>2335</v>
      </c>
      <c r="D1945" s="31">
        <v>1419010006</v>
      </c>
      <c r="E1945" s="31" t="s">
        <v>8319</v>
      </c>
      <c r="F1945" s="30">
        <v>3</v>
      </c>
      <c r="G1945" s="29">
        <v>2</v>
      </c>
      <c r="H1945" s="29" t="s">
        <v>6667</v>
      </c>
      <c r="I1945" s="28">
        <v>41736</v>
      </c>
    </row>
    <row r="1946" spans="1:9" x14ac:dyDescent="0.25">
      <c r="A1946" s="23" t="str">
        <f>Table13[[#This Row],[Rubric]]&amp;" "&amp;Table13[[#This Row],[Number]]</f>
        <v>MECE 2340</v>
      </c>
      <c r="B1946" s="37" t="s">
        <v>4470</v>
      </c>
      <c r="C1946" s="31">
        <v>2340</v>
      </c>
      <c r="D1946" s="31">
        <v>1418010006</v>
      </c>
      <c r="E1946" s="31" t="s">
        <v>2832</v>
      </c>
      <c r="F1946" s="30">
        <v>3</v>
      </c>
      <c r="G1946" s="29">
        <v>2</v>
      </c>
      <c r="H1946" s="29" t="s">
        <v>6667</v>
      </c>
      <c r="I1946" s="28">
        <v>41736</v>
      </c>
    </row>
    <row r="1947" spans="1:9" x14ac:dyDescent="0.25">
      <c r="A1947" s="23" t="str">
        <f>Table13[[#This Row],[Rubric]]&amp;" "&amp;Table13[[#This Row],[Number]]</f>
        <v>MECE 2405</v>
      </c>
      <c r="B1947" s="37" t="s">
        <v>4470</v>
      </c>
      <c r="C1947" s="31">
        <v>2405</v>
      </c>
      <c r="D1947" s="31">
        <v>1411010006</v>
      </c>
      <c r="E1947" s="31" t="s">
        <v>8320</v>
      </c>
      <c r="F1947" s="30">
        <v>4</v>
      </c>
      <c r="G1947" s="29">
        <v>2</v>
      </c>
      <c r="H1947" s="29" t="s">
        <v>6667</v>
      </c>
      <c r="I1947" s="28">
        <v>41736</v>
      </c>
    </row>
    <row r="1948" spans="1:9" x14ac:dyDescent="0.25">
      <c r="A1948" s="23" t="str">
        <f>Table13[[#This Row],[Rubric]]&amp;" "&amp;Table13[[#This Row],[Number]]</f>
        <v>MECE 2450</v>
      </c>
      <c r="B1948" s="37" t="s">
        <v>4470</v>
      </c>
      <c r="C1948" s="31">
        <v>2450</v>
      </c>
      <c r="D1948" s="31">
        <v>1419010006</v>
      </c>
      <c r="E1948" s="31" t="s">
        <v>8321</v>
      </c>
      <c r="F1948" s="30">
        <v>4</v>
      </c>
      <c r="G1948" s="29">
        <v>2</v>
      </c>
      <c r="H1948" s="29" t="s">
        <v>6667</v>
      </c>
      <c r="I1948" s="28">
        <v>41736</v>
      </c>
    </row>
    <row r="1949" spans="1:9" x14ac:dyDescent="0.25">
      <c r="A1949" s="23" t="str">
        <f>Table13[[#This Row],[Rubric]]&amp;" "&amp;Table13[[#This Row],[Number]]</f>
        <v>MECE 3100</v>
      </c>
      <c r="B1949" s="37" t="s">
        <v>4470</v>
      </c>
      <c r="C1949" s="31">
        <v>3100</v>
      </c>
      <c r="D1949" s="31">
        <v>1419010006</v>
      </c>
      <c r="E1949" s="31" t="s">
        <v>5596</v>
      </c>
      <c r="F1949" s="30">
        <v>1</v>
      </c>
      <c r="G1949" s="29">
        <v>3</v>
      </c>
      <c r="H1949" s="29" t="s">
        <v>6667</v>
      </c>
      <c r="I1949" s="28">
        <v>41736</v>
      </c>
    </row>
    <row r="1950" spans="1:9" x14ac:dyDescent="0.25">
      <c r="A1950" s="23" t="str">
        <f>Table13[[#This Row],[Rubric]]&amp;" "&amp;Table13[[#This Row],[Number]]</f>
        <v>MECE 3115</v>
      </c>
      <c r="B1950" s="37" t="s">
        <v>4470</v>
      </c>
      <c r="C1950" s="31">
        <v>3115</v>
      </c>
      <c r="D1950" s="31">
        <v>1419010006</v>
      </c>
      <c r="E1950" s="31" t="s">
        <v>8322</v>
      </c>
      <c r="F1950" s="30">
        <v>1</v>
      </c>
      <c r="G1950" s="29">
        <v>3</v>
      </c>
      <c r="H1950" s="29" t="s">
        <v>6667</v>
      </c>
      <c r="I1950" s="28">
        <v>41736</v>
      </c>
    </row>
    <row r="1951" spans="1:9" x14ac:dyDescent="0.25">
      <c r="A1951" s="23" t="str">
        <f>Table13[[#This Row],[Rubric]]&amp;" "&amp;Table13[[#This Row],[Number]]</f>
        <v>MECE 3160</v>
      </c>
      <c r="B1951" s="37" t="s">
        <v>4470</v>
      </c>
      <c r="C1951" s="31">
        <v>3160</v>
      </c>
      <c r="D1951" s="31">
        <v>1419010006</v>
      </c>
      <c r="E1951" s="31" t="s">
        <v>8323</v>
      </c>
      <c r="F1951" s="30">
        <v>1</v>
      </c>
      <c r="G1951" s="29">
        <v>3</v>
      </c>
      <c r="H1951" s="29" t="s">
        <v>6667</v>
      </c>
      <c r="I1951" s="28">
        <v>41736</v>
      </c>
    </row>
    <row r="1952" spans="1:9" x14ac:dyDescent="0.25">
      <c r="A1952" s="23" t="str">
        <f>Table13[[#This Row],[Rubric]]&amp;" "&amp;Table13[[#This Row],[Number]]</f>
        <v>MECE 3304</v>
      </c>
      <c r="B1952" s="37" t="s">
        <v>4470</v>
      </c>
      <c r="C1952" s="31">
        <v>3304</v>
      </c>
      <c r="D1952" s="31">
        <v>1427010006</v>
      </c>
      <c r="E1952" s="31" t="s">
        <v>8324</v>
      </c>
      <c r="F1952" s="30">
        <v>3</v>
      </c>
      <c r="G1952" s="29">
        <v>3</v>
      </c>
      <c r="H1952" s="29" t="s">
        <v>6667</v>
      </c>
      <c r="I1952" s="28">
        <v>41736</v>
      </c>
    </row>
    <row r="1953" spans="1:9" x14ac:dyDescent="0.25">
      <c r="A1953" s="23" t="str">
        <f>Table13[[#This Row],[Rubric]]&amp;" "&amp;Table13[[#This Row],[Number]]</f>
        <v>MECE 3315</v>
      </c>
      <c r="B1953" s="37" t="s">
        <v>4470</v>
      </c>
      <c r="C1953" s="31">
        <v>3315</v>
      </c>
      <c r="D1953" s="31">
        <v>1411010006</v>
      </c>
      <c r="E1953" s="31" t="s">
        <v>2844</v>
      </c>
      <c r="F1953" s="30">
        <v>3</v>
      </c>
      <c r="G1953" s="29">
        <v>3</v>
      </c>
      <c r="H1953" s="29" t="s">
        <v>6667</v>
      </c>
      <c r="I1953" s="28">
        <v>41736</v>
      </c>
    </row>
    <row r="1954" spans="1:9" x14ac:dyDescent="0.25">
      <c r="A1954" s="23" t="str">
        <f>Table13[[#This Row],[Rubric]]&amp;" "&amp;Table13[[#This Row],[Number]]</f>
        <v>MECE 3320</v>
      </c>
      <c r="B1954" s="37" t="s">
        <v>4470</v>
      </c>
      <c r="C1954" s="31">
        <v>3320</v>
      </c>
      <c r="D1954" s="31">
        <v>1411010006</v>
      </c>
      <c r="E1954" s="31" t="s">
        <v>8325</v>
      </c>
      <c r="F1954" s="30">
        <v>3</v>
      </c>
      <c r="G1954" s="29">
        <v>3</v>
      </c>
      <c r="H1954" s="29" t="s">
        <v>6667</v>
      </c>
      <c r="I1954" s="28">
        <v>41736</v>
      </c>
    </row>
    <row r="1955" spans="1:9" x14ac:dyDescent="0.25">
      <c r="A1955" s="23" t="str">
        <f>Table13[[#This Row],[Rubric]]&amp;" "&amp;Table13[[#This Row],[Number]]</f>
        <v>MECE 3321</v>
      </c>
      <c r="B1955" s="37" t="s">
        <v>4470</v>
      </c>
      <c r="C1955" s="31">
        <v>3321</v>
      </c>
      <c r="D1955" s="31">
        <v>1411010006</v>
      </c>
      <c r="E1955" s="31" t="s">
        <v>8326</v>
      </c>
      <c r="F1955" s="30">
        <v>3</v>
      </c>
      <c r="G1955" s="29">
        <v>3</v>
      </c>
      <c r="H1955" s="29" t="s">
        <v>6667</v>
      </c>
      <c r="I1955" s="28">
        <v>41736</v>
      </c>
    </row>
    <row r="1956" spans="1:9" x14ac:dyDescent="0.25">
      <c r="A1956" s="23" t="str">
        <f>Table13[[#This Row],[Rubric]]&amp;" "&amp;Table13[[#This Row],[Number]]</f>
        <v>MECE 3336</v>
      </c>
      <c r="B1956" s="37" t="s">
        <v>4470</v>
      </c>
      <c r="C1956" s="31">
        <v>3336</v>
      </c>
      <c r="D1956" s="31">
        <v>1407010006</v>
      </c>
      <c r="E1956" s="31" t="s">
        <v>8327</v>
      </c>
      <c r="F1956" s="30">
        <v>3</v>
      </c>
      <c r="G1956" s="29">
        <v>3</v>
      </c>
      <c r="H1956" s="29" t="s">
        <v>6667</v>
      </c>
      <c r="I1956" s="28">
        <v>41736</v>
      </c>
    </row>
    <row r="1957" spans="1:9" x14ac:dyDescent="0.25">
      <c r="A1957" s="23" t="str">
        <f>Table13[[#This Row],[Rubric]]&amp;" "&amp;Table13[[#This Row],[Number]]</f>
        <v>MECE 3360</v>
      </c>
      <c r="B1957" s="37" t="s">
        <v>4470</v>
      </c>
      <c r="C1957" s="31">
        <v>3360</v>
      </c>
      <c r="D1957" s="31">
        <v>1419010006</v>
      </c>
      <c r="E1957" s="31" t="s">
        <v>8328</v>
      </c>
      <c r="F1957" s="30">
        <v>3</v>
      </c>
      <c r="G1957" s="29">
        <v>3</v>
      </c>
      <c r="H1957" s="29" t="s">
        <v>6667</v>
      </c>
      <c r="I1957" s="28">
        <v>41736</v>
      </c>
    </row>
    <row r="1958" spans="1:9" x14ac:dyDescent="0.25">
      <c r="A1958" s="23" t="str">
        <f>Table13[[#This Row],[Rubric]]&amp;" "&amp;Table13[[#This Row],[Number]]</f>
        <v>MECE 3380</v>
      </c>
      <c r="B1958" s="37" t="s">
        <v>4470</v>
      </c>
      <c r="C1958" s="31">
        <v>3380</v>
      </c>
      <c r="D1958" s="31">
        <v>1411010006</v>
      </c>
      <c r="E1958" s="31" t="s">
        <v>8329</v>
      </c>
      <c r="F1958" s="30">
        <v>3</v>
      </c>
      <c r="G1958" s="29">
        <v>3</v>
      </c>
      <c r="H1958" s="29" t="s">
        <v>6667</v>
      </c>
      <c r="I1958" s="28">
        <v>41736</v>
      </c>
    </row>
    <row r="1959" spans="1:9" x14ac:dyDescent="0.25">
      <c r="A1959" s="23" t="str">
        <f>Table13[[#This Row],[Rubric]]&amp;" "&amp;Table13[[#This Row],[Number]]</f>
        <v>MECE 3385</v>
      </c>
      <c r="B1959" s="37" t="s">
        <v>4470</v>
      </c>
      <c r="C1959" s="31">
        <v>3385</v>
      </c>
      <c r="D1959" s="31">
        <v>1419010006</v>
      </c>
      <c r="E1959" s="31" t="s">
        <v>8330</v>
      </c>
      <c r="F1959" s="30">
        <v>3</v>
      </c>
      <c r="G1959" s="29">
        <v>3</v>
      </c>
      <c r="H1959" s="29" t="s">
        <v>6667</v>
      </c>
      <c r="I1959" s="28">
        <v>41736</v>
      </c>
    </row>
    <row r="1960" spans="1:9" x14ac:dyDescent="0.25">
      <c r="A1960" s="23" t="str">
        <f>Table13[[#This Row],[Rubric]]&amp;" "&amp;Table13[[#This Row],[Number]]</f>
        <v>MECE 3449</v>
      </c>
      <c r="B1960" s="37" t="s">
        <v>4470</v>
      </c>
      <c r="C1960" s="31">
        <v>3449</v>
      </c>
      <c r="D1960" s="31">
        <v>1419010006</v>
      </c>
      <c r="E1960" s="31" t="s">
        <v>8331</v>
      </c>
      <c r="F1960" s="30">
        <v>4</v>
      </c>
      <c r="G1960" s="29">
        <v>3</v>
      </c>
      <c r="H1960" s="29" t="s">
        <v>6667</v>
      </c>
      <c r="I1960" s="28">
        <v>41736</v>
      </c>
    </row>
    <row r="1961" spans="1:9" x14ac:dyDescent="0.25">
      <c r="A1961" s="23" t="str">
        <f>Table13[[#This Row],[Rubric]]&amp;" "&amp;Table13[[#This Row],[Number]]</f>
        <v>MECE 3450</v>
      </c>
      <c r="B1961" s="37" t="s">
        <v>4470</v>
      </c>
      <c r="C1961" s="31">
        <v>3450</v>
      </c>
      <c r="D1961" s="31">
        <v>1419010006</v>
      </c>
      <c r="E1961" s="31" t="s">
        <v>8332</v>
      </c>
      <c r="F1961" s="30">
        <v>4</v>
      </c>
      <c r="G1961" s="29">
        <v>3</v>
      </c>
      <c r="H1961" s="29" t="s">
        <v>6667</v>
      </c>
      <c r="I1961" s="28">
        <v>41736</v>
      </c>
    </row>
    <row r="1962" spans="1:9" x14ac:dyDescent="0.25">
      <c r="A1962" s="23" t="str">
        <f>Table13[[#This Row],[Rubric]]&amp;" "&amp;Table13[[#This Row],[Number]]</f>
        <v>MECE 4101</v>
      </c>
      <c r="B1962" s="37" t="s">
        <v>4470</v>
      </c>
      <c r="C1962" s="31">
        <v>4101</v>
      </c>
      <c r="D1962" s="31">
        <v>1419010006</v>
      </c>
      <c r="E1962" s="31" t="s">
        <v>8333</v>
      </c>
      <c r="F1962" s="30">
        <v>1</v>
      </c>
      <c r="G1962" s="29">
        <v>4</v>
      </c>
      <c r="H1962" s="29" t="s">
        <v>6667</v>
      </c>
      <c r="I1962" s="28">
        <v>41736</v>
      </c>
    </row>
    <row r="1963" spans="1:9" x14ac:dyDescent="0.25">
      <c r="A1963" s="23" t="str">
        <f>Table13[[#This Row],[Rubric]]&amp;" "&amp;Table13[[#This Row],[Number]]</f>
        <v>MECE 4304</v>
      </c>
      <c r="B1963" s="37" t="s">
        <v>4470</v>
      </c>
      <c r="C1963" s="31">
        <v>4304</v>
      </c>
      <c r="D1963" s="31">
        <v>1419010006</v>
      </c>
      <c r="E1963" s="31" t="s">
        <v>8334</v>
      </c>
      <c r="F1963" s="30">
        <v>3</v>
      </c>
      <c r="G1963" s="29">
        <v>4</v>
      </c>
      <c r="H1963" s="29" t="s">
        <v>6667</v>
      </c>
      <c r="I1963" s="28">
        <v>41736</v>
      </c>
    </row>
    <row r="1964" spans="1:9" x14ac:dyDescent="0.25">
      <c r="A1964" s="23" t="str">
        <f>Table13[[#This Row],[Rubric]]&amp;" "&amp;Table13[[#This Row],[Number]]</f>
        <v>MECE 4305</v>
      </c>
      <c r="B1964" s="37" t="s">
        <v>4470</v>
      </c>
      <c r="C1964" s="31">
        <v>4305</v>
      </c>
      <c r="D1964" s="31">
        <v>1419010006</v>
      </c>
      <c r="E1964" s="31" t="s">
        <v>8335</v>
      </c>
      <c r="F1964" s="30">
        <v>3</v>
      </c>
      <c r="G1964" s="29">
        <v>4</v>
      </c>
      <c r="H1964" s="29" t="s">
        <v>6667</v>
      </c>
      <c r="I1964" s="28">
        <v>41736</v>
      </c>
    </row>
    <row r="1965" spans="1:9" x14ac:dyDescent="0.25">
      <c r="A1965" s="23" t="str">
        <f>Table13[[#This Row],[Rubric]]&amp;" "&amp;Table13[[#This Row],[Number]]</f>
        <v>MECE 4315</v>
      </c>
      <c r="B1965" s="37" t="s">
        <v>4470</v>
      </c>
      <c r="C1965" s="31">
        <v>4315</v>
      </c>
      <c r="D1965" s="31">
        <v>1419010006</v>
      </c>
      <c r="E1965" s="31" t="s">
        <v>8336</v>
      </c>
      <c r="F1965" s="30">
        <v>3</v>
      </c>
      <c r="G1965" s="29">
        <v>4</v>
      </c>
      <c r="H1965" s="29" t="s">
        <v>6667</v>
      </c>
      <c r="I1965" s="28">
        <v>41736</v>
      </c>
    </row>
    <row r="1966" spans="1:9" x14ac:dyDescent="0.25">
      <c r="A1966" s="23" t="str">
        <f>Table13[[#This Row],[Rubric]]&amp;" "&amp;Table13[[#This Row],[Number]]</f>
        <v>MECE 4316</v>
      </c>
      <c r="B1966" s="37" t="s">
        <v>4470</v>
      </c>
      <c r="C1966" s="31">
        <v>4316</v>
      </c>
      <c r="D1966" s="31">
        <v>4008090002</v>
      </c>
      <c r="E1966" s="31" t="s">
        <v>8337</v>
      </c>
      <c r="F1966" s="30">
        <v>3</v>
      </c>
      <c r="G1966" s="29">
        <v>4</v>
      </c>
      <c r="H1966" s="29" t="s">
        <v>6667</v>
      </c>
      <c r="I1966" s="28">
        <v>41736</v>
      </c>
    </row>
    <row r="1967" spans="1:9" x14ac:dyDescent="0.25">
      <c r="A1967" s="23" t="str">
        <f>Table13[[#This Row],[Rubric]]&amp;" "&amp;Table13[[#This Row],[Number]]</f>
        <v>MECE 4317</v>
      </c>
      <c r="B1967" s="37" t="s">
        <v>4470</v>
      </c>
      <c r="C1967" s="31">
        <v>4317</v>
      </c>
      <c r="D1967" s="31">
        <v>1418010006</v>
      </c>
      <c r="E1967" s="31" t="s">
        <v>8338</v>
      </c>
      <c r="F1967" s="30">
        <v>3</v>
      </c>
      <c r="G1967" s="29">
        <v>4</v>
      </c>
      <c r="H1967" s="29" t="s">
        <v>6667</v>
      </c>
      <c r="I1967" s="28">
        <v>41736</v>
      </c>
    </row>
    <row r="1968" spans="1:9" x14ac:dyDescent="0.25">
      <c r="A1968" s="23" t="str">
        <f>Table13[[#This Row],[Rubric]]&amp;" "&amp;Table13[[#This Row],[Number]]</f>
        <v>MECE 4320</v>
      </c>
      <c r="B1968" s="37" t="s">
        <v>4470</v>
      </c>
      <c r="C1968" s="31">
        <v>4320</v>
      </c>
      <c r="D1968" s="31">
        <v>1419010006</v>
      </c>
      <c r="E1968" s="31" t="s">
        <v>8339</v>
      </c>
      <c r="F1968" s="30">
        <v>3</v>
      </c>
      <c r="G1968" s="29">
        <v>4</v>
      </c>
      <c r="H1968" s="29" t="s">
        <v>6667</v>
      </c>
      <c r="I1968" s="28">
        <v>41736</v>
      </c>
    </row>
    <row r="1969" spans="1:9" x14ac:dyDescent="0.25">
      <c r="A1969" s="23" t="str">
        <f>Table13[[#This Row],[Rubric]]&amp;" "&amp;Table13[[#This Row],[Number]]</f>
        <v>MECE 4322</v>
      </c>
      <c r="B1969" s="37" t="s">
        <v>4470</v>
      </c>
      <c r="C1969" s="31">
        <v>4322</v>
      </c>
      <c r="D1969" s="31">
        <v>1419010006</v>
      </c>
      <c r="E1969" s="31" t="s">
        <v>8340</v>
      </c>
      <c r="F1969" s="30">
        <v>3</v>
      </c>
      <c r="G1969" s="29">
        <v>4</v>
      </c>
      <c r="H1969" s="29" t="s">
        <v>6667</v>
      </c>
      <c r="I1969" s="28">
        <v>41736</v>
      </c>
    </row>
    <row r="1970" spans="1:9" x14ac:dyDescent="0.25">
      <c r="A1970" s="23" t="str">
        <f>Table13[[#This Row],[Rubric]]&amp;" "&amp;Table13[[#This Row],[Number]]</f>
        <v>MECE 4323</v>
      </c>
      <c r="B1970" s="37" t="s">
        <v>4470</v>
      </c>
      <c r="C1970" s="31">
        <v>4323</v>
      </c>
      <c r="D1970" s="31">
        <v>1419010006</v>
      </c>
      <c r="E1970" s="31" t="s">
        <v>8341</v>
      </c>
      <c r="F1970" s="30">
        <v>3</v>
      </c>
      <c r="G1970" s="29">
        <v>4</v>
      </c>
      <c r="H1970" s="29" t="s">
        <v>6667</v>
      </c>
      <c r="I1970" s="28">
        <v>41736</v>
      </c>
    </row>
    <row r="1971" spans="1:9" x14ac:dyDescent="0.25">
      <c r="A1971" s="23" t="str">
        <f>Table13[[#This Row],[Rubric]]&amp;" "&amp;Table13[[#This Row],[Number]]</f>
        <v>MECE 4324</v>
      </c>
      <c r="B1971" s="37" t="s">
        <v>4470</v>
      </c>
      <c r="C1971" s="31">
        <v>4324</v>
      </c>
      <c r="D1971" s="31">
        <v>1419010006</v>
      </c>
      <c r="E1971" s="31" t="s">
        <v>8342</v>
      </c>
      <c r="F1971" s="30">
        <v>3</v>
      </c>
      <c r="G1971" s="29">
        <v>4</v>
      </c>
      <c r="H1971" s="29" t="s">
        <v>6667</v>
      </c>
      <c r="I1971" s="28">
        <v>41736</v>
      </c>
    </row>
    <row r="1972" spans="1:9" x14ac:dyDescent="0.25">
      <c r="A1972" s="23" t="str">
        <f>Table13[[#This Row],[Rubric]]&amp;" "&amp;Table13[[#This Row],[Number]]</f>
        <v>MECE 4325</v>
      </c>
      <c r="B1972" s="37" t="s">
        <v>4470</v>
      </c>
      <c r="C1972" s="31">
        <v>4325</v>
      </c>
      <c r="D1972" s="31">
        <v>1418010006</v>
      </c>
      <c r="E1972" s="31" t="s">
        <v>8343</v>
      </c>
      <c r="F1972" s="30">
        <v>3</v>
      </c>
      <c r="G1972" s="29">
        <v>4</v>
      </c>
      <c r="H1972" s="29" t="s">
        <v>6667</v>
      </c>
      <c r="I1972" s="28">
        <v>41736</v>
      </c>
    </row>
    <row r="1973" spans="1:9" x14ac:dyDescent="0.25">
      <c r="A1973" s="23" t="str">
        <f>Table13[[#This Row],[Rubric]]&amp;" "&amp;Table13[[#This Row],[Number]]</f>
        <v>MECE 4326</v>
      </c>
      <c r="B1973" s="37" t="s">
        <v>4470</v>
      </c>
      <c r="C1973" s="31">
        <v>4326</v>
      </c>
      <c r="D1973" s="31">
        <v>1406010006</v>
      </c>
      <c r="E1973" s="31" t="s">
        <v>8344</v>
      </c>
      <c r="F1973" s="30">
        <v>3</v>
      </c>
      <c r="G1973" s="29">
        <v>4</v>
      </c>
      <c r="H1973" s="29" t="s">
        <v>6667</v>
      </c>
      <c r="I1973" s="28">
        <v>41736</v>
      </c>
    </row>
    <row r="1974" spans="1:9" x14ac:dyDescent="0.25">
      <c r="A1974" s="23" t="str">
        <f>Table13[[#This Row],[Rubric]]&amp;" "&amp;Table13[[#This Row],[Number]]</f>
        <v>MECE 4327</v>
      </c>
      <c r="B1974" s="37" t="s">
        <v>4470</v>
      </c>
      <c r="C1974" s="31">
        <v>4327</v>
      </c>
      <c r="D1974" s="31">
        <v>1418010006</v>
      </c>
      <c r="E1974" s="31" t="s">
        <v>8345</v>
      </c>
      <c r="F1974" s="30">
        <v>3</v>
      </c>
      <c r="G1974" s="29">
        <v>4</v>
      </c>
      <c r="H1974" s="29" t="s">
        <v>6667</v>
      </c>
      <c r="I1974" s="28">
        <v>41736</v>
      </c>
    </row>
    <row r="1975" spans="1:9" x14ac:dyDescent="0.25">
      <c r="A1975" s="23" t="str">
        <f>Table13[[#This Row],[Rubric]]&amp;" "&amp;Table13[[#This Row],[Number]]</f>
        <v>MECE 4328</v>
      </c>
      <c r="B1975" s="37" t="s">
        <v>4470</v>
      </c>
      <c r="C1975" s="31">
        <v>4328</v>
      </c>
      <c r="D1975" s="31">
        <v>1432010006</v>
      </c>
      <c r="E1975" s="31" t="s">
        <v>8172</v>
      </c>
      <c r="F1975" s="30">
        <v>3</v>
      </c>
      <c r="G1975" s="29">
        <v>4</v>
      </c>
      <c r="H1975" s="29" t="s">
        <v>6667</v>
      </c>
      <c r="I1975" s="28">
        <v>41736</v>
      </c>
    </row>
    <row r="1976" spans="1:9" x14ac:dyDescent="0.25">
      <c r="A1976" s="23" t="str">
        <f>Table13[[#This Row],[Rubric]]&amp;" "&amp;Table13[[#This Row],[Number]]</f>
        <v>MECE 4329</v>
      </c>
      <c r="B1976" s="37" t="s">
        <v>4470</v>
      </c>
      <c r="C1976" s="31">
        <v>4329</v>
      </c>
      <c r="D1976" s="31">
        <v>1419010006</v>
      </c>
      <c r="E1976" s="31" t="s">
        <v>8346</v>
      </c>
      <c r="F1976" s="30">
        <v>3</v>
      </c>
      <c r="G1976" s="29">
        <v>4</v>
      </c>
      <c r="H1976" s="29" t="s">
        <v>6667</v>
      </c>
      <c r="I1976" s="28">
        <v>41736</v>
      </c>
    </row>
    <row r="1977" spans="1:9" x14ac:dyDescent="0.25">
      <c r="A1977" s="23" t="str">
        <f>Table13[[#This Row],[Rubric]]&amp;" "&amp;Table13[[#This Row],[Number]]</f>
        <v>MECE 4330</v>
      </c>
      <c r="B1977" s="37" t="s">
        <v>4470</v>
      </c>
      <c r="C1977" s="31">
        <v>4330</v>
      </c>
      <c r="D1977" s="31">
        <v>1419010006</v>
      </c>
      <c r="E1977" s="31" t="s">
        <v>8347</v>
      </c>
      <c r="F1977" s="30">
        <v>3</v>
      </c>
      <c r="G1977" s="29">
        <v>4</v>
      </c>
      <c r="H1977" s="29" t="s">
        <v>6667</v>
      </c>
      <c r="I1977" s="28">
        <v>41736</v>
      </c>
    </row>
    <row r="1978" spans="1:9" x14ac:dyDescent="0.25">
      <c r="A1978" s="23" t="str">
        <f>Table13[[#This Row],[Rubric]]&amp;" "&amp;Table13[[#This Row],[Number]]</f>
        <v>MECE 4333</v>
      </c>
      <c r="B1978" s="37" t="s">
        <v>4470</v>
      </c>
      <c r="C1978" s="31">
        <v>4333</v>
      </c>
      <c r="D1978" s="31">
        <v>1508050019</v>
      </c>
      <c r="E1978" s="31" t="s">
        <v>8348</v>
      </c>
      <c r="F1978" s="30">
        <v>3</v>
      </c>
      <c r="G1978" s="29">
        <v>4</v>
      </c>
      <c r="H1978" s="29" t="s">
        <v>6667</v>
      </c>
      <c r="I1978" s="28">
        <v>41736</v>
      </c>
    </row>
    <row r="1979" spans="1:9" x14ac:dyDescent="0.25">
      <c r="A1979" s="23" t="str">
        <f>Table13[[#This Row],[Rubric]]&amp;" "&amp;Table13[[#This Row],[Number]]</f>
        <v>MECE 4350</v>
      </c>
      <c r="B1979" s="37" t="s">
        <v>4470</v>
      </c>
      <c r="C1979" s="31">
        <v>4350</v>
      </c>
      <c r="D1979" s="31">
        <v>1419010006</v>
      </c>
      <c r="E1979" s="31" t="s">
        <v>8349</v>
      </c>
      <c r="F1979" s="30">
        <v>3</v>
      </c>
      <c r="G1979" s="29">
        <v>4</v>
      </c>
      <c r="H1979" s="29" t="s">
        <v>6667</v>
      </c>
      <c r="I1979" s="28">
        <v>41736</v>
      </c>
    </row>
    <row r="1980" spans="1:9" x14ac:dyDescent="0.25">
      <c r="A1980" s="23" t="str">
        <f>Table13[[#This Row],[Rubric]]&amp;" "&amp;Table13[[#This Row],[Number]]</f>
        <v>MECE 4360</v>
      </c>
      <c r="B1980" s="37" t="s">
        <v>4470</v>
      </c>
      <c r="C1980" s="31">
        <v>4360</v>
      </c>
      <c r="D1980" s="31">
        <v>1419010006</v>
      </c>
      <c r="E1980" s="31" t="s">
        <v>8350</v>
      </c>
      <c r="F1980" s="30">
        <v>3</v>
      </c>
      <c r="G1980" s="29">
        <v>4</v>
      </c>
      <c r="H1980" s="29" t="s">
        <v>6667</v>
      </c>
      <c r="I1980" s="28">
        <v>41736</v>
      </c>
    </row>
    <row r="1981" spans="1:9" x14ac:dyDescent="0.25">
      <c r="A1981" s="23" t="str">
        <f>Table13[[#This Row],[Rubric]]&amp;" "&amp;Table13[[#This Row],[Number]]</f>
        <v>MECE 4361</v>
      </c>
      <c r="B1981" s="37" t="s">
        <v>4470</v>
      </c>
      <c r="C1981" s="31">
        <v>4361</v>
      </c>
      <c r="D1981" s="31">
        <v>1419010006</v>
      </c>
      <c r="E1981" s="31" t="s">
        <v>2883</v>
      </c>
      <c r="F1981" s="30">
        <v>3</v>
      </c>
      <c r="G1981" s="29">
        <v>4</v>
      </c>
      <c r="H1981" s="29" t="s">
        <v>6667</v>
      </c>
      <c r="I1981" s="28">
        <v>41736</v>
      </c>
    </row>
    <row r="1982" spans="1:9" x14ac:dyDescent="0.25">
      <c r="A1982" s="23" t="str">
        <f>Table13[[#This Row],[Rubric]]&amp;" "&amp;Table13[[#This Row],[Number]]</f>
        <v>MECE 4362</v>
      </c>
      <c r="B1982" s="37" t="s">
        <v>4470</v>
      </c>
      <c r="C1982" s="31">
        <v>4362</v>
      </c>
      <c r="D1982" s="31">
        <v>1419010006</v>
      </c>
      <c r="E1982" s="31" t="s">
        <v>2887</v>
      </c>
      <c r="F1982" s="30">
        <v>3</v>
      </c>
      <c r="G1982" s="29">
        <v>4</v>
      </c>
      <c r="H1982" s="29" t="s">
        <v>6667</v>
      </c>
      <c r="I1982" s="28">
        <v>41736</v>
      </c>
    </row>
    <row r="1983" spans="1:9" x14ac:dyDescent="0.25">
      <c r="A1983" s="23" t="str">
        <f>Table13[[#This Row],[Rubric]]&amp;" "&amp;Table13[[#This Row],[Number]]</f>
        <v>MECE 4365</v>
      </c>
      <c r="B1983" s="37" t="s">
        <v>4470</v>
      </c>
      <c r="C1983" s="31">
        <v>4365</v>
      </c>
      <c r="D1983" s="31">
        <v>1419010006</v>
      </c>
      <c r="E1983" s="31" t="s">
        <v>8351</v>
      </c>
      <c r="F1983" s="30">
        <v>3</v>
      </c>
      <c r="G1983" s="29">
        <v>4</v>
      </c>
      <c r="H1983" s="29" t="s">
        <v>6667</v>
      </c>
      <c r="I1983" s="28">
        <v>41736</v>
      </c>
    </row>
    <row r="1984" spans="1:9" x14ac:dyDescent="0.25">
      <c r="A1984" s="23" t="str">
        <f>Table13[[#This Row],[Rubric]]&amp;" "&amp;Table13[[#This Row],[Number]]</f>
        <v>MECE 4380</v>
      </c>
      <c r="B1984" s="37" t="s">
        <v>4470</v>
      </c>
      <c r="C1984" s="31">
        <v>4380</v>
      </c>
      <c r="D1984" s="31">
        <v>1419010006</v>
      </c>
      <c r="E1984" s="31" t="s">
        <v>8352</v>
      </c>
      <c r="F1984" s="30">
        <v>3</v>
      </c>
      <c r="G1984" s="29">
        <v>4</v>
      </c>
      <c r="H1984" s="29" t="s">
        <v>6667</v>
      </c>
      <c r="I1984" s="28">
        <v>41736</v>
      </c>
    </row>
    <row r="1985" spans="1:9" x14ac:dyDescent="0.25">
      <c r="A1985" s="23" t="str">
        <f>Table13[[#This Row],[Rubric]]&amp;" "&amp;Table13[[#This Row],[Number]]</f>
        <v>MECE 4381</v>
      </c>
      <c r="B1985" s="37" t="s">
        <v>4470</v>
      </c>
      <c r="C1985" s="31">
        <v>4381</v>
      </c>
      <c r="D1985" s="31">
        <v>1411010006</v>
      </c>
      <c r="E1985" s="31" t="s">
        <v>8353</v>
      </c>
      <c r="F1985" s="30">
        <v>3</v>
      </c>
      <c r="G1985" s="29">
        <v>4</v>
      </c>
      <c r="H1985" s="29" t="s">
        <v>6667</v>
      </c>
      <c r="I1985" s="28">
        <v>41736</v>
      </c>
    </row>
    <row r="1986" spans="1:9" x14ac:dyDescent="0.25">
      <c r="A1986" s="23" t="str">
        <f>Table13[[#This Row],[Rubric]]&amp;" "&amp;Table13[[#This Row],[Number]]</f>
        <v>MECE 4382</v>
      </c>
      <c r="B1986" s="37" t="s">
        <v>4470</v>
      </c>
      <c r="C1986" s="31">
        <v>4382</v>
      </c>
      <c r="D1986" s="31">
        <v>1419010006</v>
      </c>
      <c r="E1986" s="31" t="s">
        <v>8354</v>
      </c>
      <c r="F1986" s="30">
        <v>3</v>
      </c>
      <c r="G1986" s="29">
        <v>4</v>
      </c>
      <c r="H1986" s="29" t="s">
        <v>6667</v>
      </c>
      <c r="I1986" s="28">
        <v>41736</v>
      </c>
    </row>
    <row r="1987" spans="1:9" x14ac:dyDescent="0.25">
      <c r="A1987" s="23" t="str">
        <f>Table13[[#This Row],[Rubric]]&amp;" "&amp;Table13[[#This Row],[Number]]</f>
        <v>MECE 4383</v>
      </c>
      <c r="B1987" s="37" t="s">
        <v>4470</v>
      </c>
      <c r="C1987" s="31">
        <v>4383</v>
      </c>
      <c r="D1987" s="31">
        <v>1419010006</v>
      </c>
      <c r="E1987" s="31" t="s">
        <v>8355</v>
      </c>
      <c r="F1987" s="30">
        <v>3</v>
      </c>
      <c r="G1987" s="29">
        <v>4</v>
      </c>
      <c r="H1987" s="29" t="s">
        <v>6667</v>
      </c>
      <c r="I1987" s="28">
        <v>41736</v>
      </c>
    </row>
    <row r="1988" spans="1:9" x14ac:dyDescent="0.25">
      <c r="A1988" s="23" t="str">
        <f>Table13[[#This Row],[Rubric]]&amp;" "&amp;Table13[[#This Row],[Number]]</f>
        <v>MECE 6190</v>
      </c>
      <c r="B1988" s="37" t="s">
        <v>4470</v>
      </c>
      <c r="C1988" s="31">
        <v>6190</v>
      </c>
      <c r="D1988" s="31">
        <v>1419010006</v>
      </c>
      <c r="E1988" s="31" t="s">
        <v>8356</v>
      </c>
      <c r="F1988" s="30">
        <v>1</v>
      </c>
      <c r="G1988" s="29">
        <v>5</v>
      </c>
      <c r="H1988" s="29" t="s">
        <v>6667</v>
      </c>
      <c r="I1988" s="28">
        <v>41736</v>
      </c>
    </row>
    <row r="1989" spans="1:9" x14ac:dyDescent="0.25">
      <c r="A1989" s="23" t="str">
        <f>Table13[[#This Row],[Rubric]]&amp;" "&amp;Table13[[#This Row],[Number]]</f>
        <v>MECE 6310</v>
      </c>
      <c r="B1989" s="37" t="s">
        <v>4470</v>
      </c>
      <c r="C1989" s="31">
        <v>6310</v>
      </c>
      <c r="D1989" s="31">
        <v>1419010006</v>
      </c>
      <c r="E1989" s="31" t="s">
        <v>8357</v>
      </c>
      <c r="F1989" s="30">
        <v>3</v>
      </c>
      <c r="G1989" s="29">
        <v>5</v>
      </c>
      <c r="H1989" s="29" t="s">
        <v>6667</v>
      </c>
      <c r="I1989" s="28">
        <v>41736</v>
      </c>
    </row>
    <row r="1990" spans="1:9" x14ac:dyDescent="0.25">
      <c r="A1990" s="23" t="str">
        <f>Table13[[#This Row],[Rubric]]&amp;" "&amp;Table13[[#This Row],[Number]]</f>
        <v>MECE 6316</v>
      </c>
      <c r="B1990" s="37" t="s">
        <v>4470</v>
      </c>
      <c r="C1990" s="31">
        <v>6316</v>
      </c>
      <c r="D1990" s="31">
        <v>1418010006</v>
      </c>
      <c r="E1990" s="31" t="s">
        <v>8358</v>
      </c>
      <c r="F1990" s="30">
        <v>3</v>
      </c>
      <c r="G1990" s="29">
        <v>5</v>
      </c>
      <c r="H1990" s="29" t="s">
        <v>6667</v>
      </c>
      <c r="I1990" s="28">
        <v>41736</v>
      </c>
    </row>
    <row r="1991" spans="1:9" x14ac:dyDescent="0.25">
      <c r="A1991" s="23" t="str">
        <f>Table13[[#This Row],[Rubric]]&amp;" "&amp;Table13[[#This Row],[Number]]</f>
        <v>MECE 6317</v>
      </c>
      <c r="B1991" s="37" t="s">
        <v>4470</v>
      </c>
      <c r="C1991" s="31">
        <v>6317</v>
      </c>
      <c r="D1991" s="31">
        <v>1418010006</v>
      </c>
      <c r="E1991" s="31" t="s">
        <v>8359</v>
      </c>
      <c r="F1991" s="30">
        <v>3</v>
      </c>
      <c r="G1991" s="29">
        <v>5</v>
      </c>
      <c r="H1991" s="29" t="s">
        <v>6667</v>
      </c>
      <c r="I1991" s="28">
        <v>41736</v>
      </c>
    </row>
    <row r="1992" spans="1:9" x14ac:dyDescent="0.25">
      <c r="A1992" s="23" t="str">
        <f>Table13[[#This Row],[Rubric]]&amp;" "&amp;Table13[[#This Row],[Number]]</f>
        <v>MECE 6319</v>
      </c>
      <c r="B1992" s="37" t="s">
        <v>4470</v>
      </c>
      <c r="C1992" s="31">
        <v>6319</v>
      </c>
      <c r="D1992" s="31">
        <v>1419010006</v>
      </c>
      <c r="E1992" s="31" t="s">
        <v>8360</v>
      </c>
      <c r="F1992" s="30">
        <v>3</v>
      </c>
      <c r="G1992" s="29">
        <v>5</v>
      </c>
      <c r="H1992" s="29" t="s">
        <v>6667</v>
      </c>
      <c r="I1992" s="28">
        <v>41736</v>
      </c>
    </row>
    <row r="1993" spans="1:9" x14ac:dyDescent="0.25">
      <c r="A1993" s="23" t="str">
        <f>Table13[[#This Row],[Rubric]]&amp;" "&amp;Table13[[#This Row],[Number]]</f>
        <v>MECE 6320</v>
      </c>
      <c r="B1993" s="37" t="s">
        <v>4470</v>
      </c>
      <c r="C1993" s="31">
        <v>6320</v>
      </c>
      <c r="D1993" s="31">
        <v>1418010006</v>
      </c>
      <c r="E1993" s="31" t="s">
        <v>8361</v>
      </c>
      <c r="F1993" s="30">
        <v>3</v>
      </c>
      <c r="G1993" s="29">
        <v>5</v>
      </c>
      <c r="H1993" s="29" t="s">
        <v>6667</v>
      </c>
      <c r="I1993" s="28">
        <v>41736</v>
      </c>
    </row>
    <row r="1994" spans="1:9" x14ac:dyDescent="0.25">
      <c r="A1994" s="23" t="str">
        <f>Table13[[#This Row],[Rubric]]&amp;" "&amp;Table13[[#This Row],[Number]]</f>
        <v>MECE 6321</v>
      </c>
      <c r="B1994" s="37" t="s">
        <v>4470</v>
      </c>
      <c r="C1994" s="31">
        <v>6321</v>
      </c>
      <c r="D1994" s="31">
        <v>1419010006</v>
      </c>
      <c r="E1994" s="31" t="s">
        <v>8362</v>
      </c>
      <c r="F1994" s="30">
        <v>3</v>
      </c>
      <c r="G1994" s="29">
        <v>5</v>
      </c>
      <c r="H1994" s="29" t="s">
        <v>6667</v>
      </c>
      <c r="I1994" s="28">
        <v>41736</v>
      </c>
    </row>
    <row r="1995" spans="1:9" x14ac:dyDescent="0.25">
      <c r="A1995" s="23" t="str">
        <f>Table13[[#This Row],[Rubric]]&amp;" "&amp;Table13[[#This Row],[Number]]</f>
        <v>MECE 6322</v>
      </c>
      <c r="B1995" s="37" t="s">
        <v>4470</v>
      </c>
      <c r="C1995" s="31">
        <v>6322</v>
      </c>
      <c r="D1995" s="31">
        <v>1419010006</v>
      </c>
      <c r="E1995" s="31" t="s">
        <v>8363</v>
      </c>
      <c r="F1995" s="30">
        <v>3</v>
      </c>
      <c r="G1995" s="29">
        <v>5</v>
      </c>
      <c r="H1995" s="29" t="s">
        <v>6667</v>
      </c>
      <c r="I1995" s="28">
        <v>41736</v>
      </c>
    </row>
    <row r="1996" spans="1:9" x14ac:dyDescent="0.25">
      <c r="A1996" s="23" t="str">
        <f>Table13[[#This Row],[Rubric]]&amp;" "&amp;Table13[[#This Row],[Number]]</f>
        <v>MECE 6323</v>
      </c>
      <c r="B1996" s="37" t="s">
        <v>4470</v>
      </c>
      <c r="C1996" s="31">
        <v>6323</v>
      </c>
      <c r="D1996" s="31">
        <v>1432010006</v>
      </c>
      <c r="E1996" s="31" t="s">
        <v>8364</v>
      </c>
      <c r="F1996" s="30">
        <v>3</v>
      </c>
      <c r="G1996" s="29">
        <v>5</v>
      </c>
      <c r="H1996" s="29" t="s">
        <v>6667</v>
      </c>
      <c r="I1996" s="28">
        <v>41736</v>
      </c>
    </row>
    <row r="1997" spans="1:9" x14ac:dyDescent="0.25">
      <c r="A1997" s="23" t="str">
        <f>Table13[[#This Row],[Rubric]]&amp;" "&amp;Table13[[#This Row],[Number]]</f>
        <v>MECE 6324</v>
      </c>
      <c r="B1997" s="37" t="s">
        <v>4470</v>
      </c>
      <c r="C1997" s="31">
        <v>6324</v>
      </c>
      <c r="D1997" s="31">
        <v>1419010006</v>
      </c>
      <c r="E1997" s="31" t="s">
        <v>8365</v>
      </c>
      <c r="F1997" s="30">
        <v>3</v>
      </c>
      <c r="G1997" s="29">
        <v>5</v>
      </c>
      <c r="H1997" s="29" t="s">
        <v>6667</v>
      </c>
      <c r="I1997" s="28">
        <v>41736</v>
      </c>
    </row>
    <row r="1998" spans="1:9" x14ac:dyDescent="0.25">
      <c r="A1998" s="23" t="str">
        <f>Table13[[#This Row],[Rubric]]&amp;" "&amp;Table13[[#This Row],[Number]]</f>
        <v>MECE 6325</v>
      </c>
      <c r="B1998" s="37" t="s">
        <v>4470</v>
      </c>
      <c r="C1998" s="31">
        <v>6325</v>
      </c>
      <c r="D1998" s="31">
        <v>1419010006</v>
      </c>
      <c r="E1998" s="31" t="s">
        <v>8366</v>
      </c>
      <c r="F1998" s="30">
        <v>3</v>
      </c>
      <c r="G1998" s="29">
        <v>5</v>
      </c>
      <c r="H1998" s="29" t="s">
        <v>6667</v>
      </c>
      <c r="I1998" s="28">
        <v>41736</v>
      </c>
    </row>
    <row r="1999" spans="1:9" x14ac:dyDescent="0.25">
      <c r="A1999" s="23" t="str">
        <f>Table13[[#This Row],[Rubric]]&amp;" "&amp;Table13[[#This Row],[Number]]</f>
        <v>MECE 6326</v>
      </c>
      <c r="B1999" s="37" t="s">
        <v>4470</v>
      </c>
      <c r="C1999" s="31">
        <v>6326</v>
      </c>
      <c r="D1999" s="31">
        <v>1432010006</v>
      </c>
      <c r="E1999" s="31" t="s">
        <v>8172</v>
      </c>
      <c r="F1999" s="30">
        <v>3</v>
      </c>
      <c r="G1999" s="29">
        <v>5</v>
      </c>
      <c r="H1999" s="29" t="s">
        <v>6667</v>
      </c>
      <c r="I1999" s="28">
        <v>41736</v>
      </c>
    </row>
    <row r="2000" spans="1:9" x14ac:dyDescent="0.25">
      <c r="A2000" s="23" t="str">
        <f>Table13[[#This Row],[Rubric]]&amp;" "&amp;Table13[[#This Row],[Number]]</f>
        <v>MECE 6327</v>
      </c>
      <c r="B2000" s="37" t="s">
        <v>4470</v>
      </c>
      <c r="C2000" s="31">
        <v>6327</v>
      </c>
      <c r="D2000" s="31">
        <v>1419010006</v>
      </c>
      <c r="E2000" s="31" t="s">
        <v>8367</v>
      </c>
      <c r="F2000" s="30">
        <v>3</v>
      </c>
      <c r="G2000" s="29">
        <v>5</v>
      </c>
      <c r="H2000" s="29" t="s">
        <v>6667</v>
      </c>
      <c r="I2000" s="28">
        <v>41736</v>
      </c>
    </row>
    <row r="2001" spans="1:9" x14ac:dyDescent="0.25">
      <c r="A2001" s="23" t="str">
        <f>Table13[[#This Row],[Rubric]]&amp;" "&amp;Table13[[#This Row],[Number]]</f>
        <v>MECE 6328</v>
      </c>
      <c r="B2001" s="37" t="s">
        <v>4470</v>
      </c>
      <c r="C2001" s="31">
        <v>6328</v>
      </c>
      <c r="D2001" s="31">
        <v>1419010006</v>
      </c>
      <c r="E2001" s="31" t="s">
        <v>8368</v>
      </c>
      <c r="F2001" s="30">
        <v>3</v>
      </c>
      <c r="G2001" s="29">
        <v>5</v>
      </c>
      <c r="H2001" s="29" t="s">
        <v>6667</v>
      </c>
      <c r="I2001" s="28">
        <v>41736</v>
      </c>
    </row>
    <row r="2002" spans="1:9" x14ac:dyDescent="0.25">
      <c r="A2002" s="23" t="str">
        <f>Table13[[#This Row],[Rubric]]&amp;" "&amp;Table13[[#This Row],[Number]]</f>
        <v>MECE 6331</v>
      </c>
      <c r="B2002" s="37" t="s">
        <v>4470</v>
      </c>
      <c r="C2002" s="31">
        <v>6331</v>
      </c>
      <c r="D2002" s="31">
        <v>1508050019</v>
      </c>
      <c r="E2002" s="31" t="s">
        <v>8369</v>
      </c>
      <c r="F2002" s="30">
        <v>3</v>
      </c>
      <c r="G2002" s="29">
        <v>5</v>
      </c>
      <c r="H2002" s="29" t="s">
        <v>6667</v>
      </c>
      <c r="I2002" s="28">
        <v>41736</v>
      </c>
    </row>
    <row r="2003" spans="1:9" x14ac:dyDescent="0.25">
      <c r="A2003" s="23" t="str">
        <f>Table13[[#This Row],[Rubric]]&amp;" "&amp;Table13[[#This Row],[Number]]</f>
        <v>MECE 6332</v>
      </c>
      <c r="B2003" s="37" t="s">
        <v>4470</v>
      </c>
      <c r="C2003" s="31">
        <v>6332</v>
      </c>
      <c r="D2003" s="31">
        <v>1419010006</v>
      </c>
      <c r="E2003" s="31" t="s">
        <v>8370</v>
      </c>
      <c r="F2003" s="30">
        <v>3</v>
      </c>
      <c r="G2003" s="29">
        <v>5</v>
      </c>
      <c r="H2003" s="29" t="s">
        <v>6667</v>
      </c>
      <c r="I2003" s="28">
        <v>41736</v>
      </c>
    </row>
    <row r="2004" spans="1:9" x14ac:dyDescent="0.25">
      <c r="A2004" s="23" t="str">
        <f>Table13[[#This Row],[Rubric]]&amp;" "&amp;Table13[[#This Row],[Number]]</f>
        <v>MECE 6333</v>
      </c>
      <c r="B2004" s="37" t="s">
        <v>4470</v>
      </c>
      <c r="C2004" s="31">
        <v>6333</v>
      </c>
      <c r="D2004" s="31">
        <v>1419010006</v>
      </c>
      <c r="E2004" s="31" t="s">
        <v>8371</v>
      </c>
      <c r="F2004" s="30">
        <v>3</v>
      </c>
      <c r="G2004" s="29">
        <v>5</v>
      </c>
      <c r="H2004" s="29" t="s">
        <v>6667</v>
      </c>
      <c r="I2004" s="28">
        <v>41736</v>
      </c>
    </row>
    <row r="2005" spans="1:9" x14ac:dyDescent="0.25">
      <c r="A2005" s="23" t="str">
        <f>Table13[[#This Row],[Rubric]]&amp;" "&amp;Table13[[#This Row],[Number]]</f>
        <v>MECE 6334</v>
      </c>
      <c r="B2005" s="37" t="s">
        <v>4470</v>
      </c>
      <c r="C2005" s="31">
        <v>6334</v>
      </c>
      <c r="D2005" s="31">
        <v>1419010006</v>
      </c>
      <c r="E2005" s="31" t="s">
        <v>8372</v>
      </c>
      <c r="F2005" s="30">
        <v>3</v>
      </c>
      <c r="G2005" s="29">
        <v>5</v>
      </c>
      <c r="H2005" s="29" t="s">
        <v>6667</v>
      </c>
      <c r="I2005" s="28">
        <v>41736</v>
      </c>
    </row>
    <row r="2006" spans="1:9" x14ac:dyDescent="0.25">
      <c r="A2006" s="23" t="str">
        <f>Table13[[#This Row],[Rubric]]&amp;" "&amp;Table13[[#This Row],[Number]]</f>
        <v>MECE 6335</v>
      </c>
      <c r="B2006" s="37" t="s">
        <v>4470</v>
      </c>
      <c r="C2006" s="31">
        <v>6335</v>
      </c>
      <c r="D2006" s="31">
        <v>1419010006</v>
      </c>
      <c r="E2006" s="31" t="s">
        <v>8373</v>
      </c>
      <c r="F2006" s="30">
        <v>3</v>
      </c>
      <c r="G2006" s="29">
        <v>5</v>
      </c>
      <c r="H2006" s="29" t="s">
        <v>6667</v>
      </c>
      <c r="I2006" s="28">
        <v>41736</v>
      </c>
    </row>
    <row r="2007" spans="1:9" x14ac:dyDescent="0.25">
      <c r="A2007" s="23" t="str">
        <f>Table13[[#This Row],[Rubric]]&amp;" "&amp;Table13[[#This Row],[Number]]</f>
        <v>MECE 6341</v>
      </c>
      <c r="B2007" s="37" t="s">
        <v>4470</v>
      </c>
      <c r="C2007" s="31">
        <v>6341</v>
      </c>
      <c r="D2007" s="31">
        <v>1419010006</v>
      </c>
      <c r="E2007" s="31" t="s">
        <v>8374</v>
      </c>
      <c r="F2007" s="30">
        <v>3</v>
      </c>
      <c r="G2007" s="29">
        <v>5</v>
      </c>
      <c r="H2007" s="29" t="s">
        <v>6667</v>
      </c>
      <c r="I2007" s="28">
        <v>41736</v>
      </c>
    </row>
    <row r="2008" spans="1:9" x14ac:dyDescent="0.25">
      <c r="A2008" s="23" t="str">
        <f>Table13[[#This Row],[Rubric]]&amp;" "&amp;Table13[[#This Row],[Number]]</f>
        <v>MECE 6342</v>
      </c>
      <c r="B2008" s="37" t="s">
        <v>4470</v>
      </c>
      <c r="C2008" s="31">
        <v>6342</v>
      </c>
      <c r="D2008" s="31">
        <v>1419010006</v>
      </c>
      <c r="E2008" s="31" t="s">
        <v>8375</v>
      </c>
      <c r="F2008" s="30">
        <v>3</v>
      </c>
      <c r="G2008" s="29">
        <v>5</v>
      </c>
      <c r="H2008" s="29" t="s">
        <v>6667</v>
      </c>
      <c r="I2008" s="28">
        <v>41736</v>
      </c>
    </row>
    <row r="2009" spans="1:9" x14ac:dyDescent="0.25">
      <c r="A2009" s="23" t="str">
        <f>Table13[[#This Row],[Rubric]]&amp;" "&amp;Table13[[#This Row],[Number]]</f>
        <v>MECE 6343</v>
      </c>
      <c r="B2009" s="37" t="s">
        <v>4470</v>
      </c>
      <c r="C2009" s="31">
        <v>6343</v>
      </c>
      <c r="D2009" s="31">
        <v>1419010006</v>
      </c>
      <c r="E2009" s="31" t="s">
        <v>8376</v>
      </c>
      <c r="F2009" s="30">
        <v>3</v>
      </c>
      <c r="G2009" s="29">
        <v>5</v>
      </c>
      <c r="H2009" s="29" t="s">
        <v>6667</v>
      </c>
      <c r="I2009" s="28">
        <v>41736</v>
      </c>
    </row>
    <row r="2010" spans="1:9" x14ac:dyDescent="0.25">
      <c r="A2010" s="23" t="str">
        <f>Table13[[#This Row],[Rubric]]&amp;" "&amp;Table13[[#This Row],[Number]]</f>
        <v>MECE 6344</v>
      </c>
      <c r="B2010" s="37" t="s">
        <v>4470</v>
      </c>
      <c r="C2010" s="31">
        <v>6344</v>
      </c>
      <c r="D2010" s="31">
        <v>1419010006</v>
      </c>
      <c r="E2010" s="31" t="s">
        <v>8377</v>
      </c>
      <c r="F2010" s="30">
        <v>3</v>
      </c>
      <c r="G2010" s="29">
        <v>5</v>
      </c>
      <c r="H2010" s="29" t="s">
        <v>6667</v>
      </c>
      <c r="I2010" s="28">
        <v>41736</v>
      </c>
    </row>
    <row r="2011" spans="1:9" x14ac:dyDescent="0.25">
      <c r="A2011" s="23" t="str">
        <f>Table13[[#This Row],[Rubric]]&amp;" "&amp;Table13[[#This Row],[Number]]</f>
        <v>MECE 6360</v>
      </c>
      <c r="B2011" s="37" t="s">
        <v>4470</v>
      </c>
      <c r="C2011" s="31">
        <v>6360</v>
      </c>
      <c r="D2011" s="31">
        <v>1419010006</v>
      </c>
      <c r="E2011" s="31" t="s">
        <v>8378</v>
      </c>
      <c r="F2011" s="30">
        <v>3</v>
      </c>
      <c r="G2011" s="29">
        <v>5</v>
      </c>
      <c r="H2011" s="29" t="s">
        <v>6667</v>
      </c>
      <c r="I2011" s="28">
        <v>41736</v>
      </c>
    </row>
    <row r="2012" spans="1:9" x14ac:dyDescent="0.25">
      <c r="A2012" s="23" t="str">
        <f>Table13[[#This Row],[Rubric]]&amp;" "&amp;Table13[[#This Row],[Number]]</f>
        <v>MECE 6362</v>
      </c>
      <c r="B2012" s="37" t="s">
        <v>4470</v>
      </c>
      <c r="C2012" s="31">
        <v>6362</v>
      </c>
      <c r="D2012" s="31">
        <v>1419010006</v>
      </c>
      <c r="E2012" s="31" t="s">
        <v>8379</v>
      </c>
      <c r="F2012" s="30">
        <v>3</v>
      </c>
      <c r="G2012" s="29">
        <v>5</v>
      </c>
      <c r="H2012" s="29" t="s">
        <v>6667</v>
      </c>
      <c r="I2012" s="28">
        <v>41736</v>
      </c>
    </row>
    <row r="2013" spans="1:9" x14ac:dyDescent="0.25">
      <c r="A2013" s="23" t="str">
        <f>Table13[[#This Row],[Rubric]]&amp;" "&amp;Table13[[#This Row],[Number]]</f>
        <v>MECE 6372</v>
      </c>
      <c r="B2013" s="37" t="s">
        <v>4470</v>
      </c>
      <c r="C2013" s="31">
        <v>6372</v>
      </c>
      <c r="D2013" s="31">
        <v>1419010006</v>
      </c>
      <c r="E2013" s="31" t="s">
        <v>8380</v>
      </c>
      <c r="F2013" s="30">
        <v>3</v>
      </c>
      <c r="G2013" s="29">
        <v>5</v>
      </c>
      <c r="H2013" s="29" t="s">
        <v>6667</v>
      </c>
      <c r="I2013" s="28">
        <v>41736</v>
      </c>
    </row>
    <row r="2014" spans="1:9" x14ac:dyDescent="0.25">
      <c r="A2014" s="23" t="str">
        <f>Table13[[#This Row],[Rubric]]&amp;" "&amp;Table13[[#This Row],[Number]]</f>
        <v>MECE 6373</v>
      </c>
      <c r="B2014" s="37" t="s">
        <v>4470</v>
      </c>
      <c r="C2014" s="31">
        <v>6373</v>
      </c>
      <c r="D2014" s="31">
        <v>1419010006</v>
      </c>
      <c r="E2014" s="31" t="s">
        <v>8381</v>
      </c>
      <c r="F2014" s="30">
        <v>3</v>
      </c>
      <c r="G2014" s="29">
        <v>5</v>
      </c>
      <c r="H2014" s="29" t="s">
        <v>6667</v>
      </c>
      <c r="I2014" s="28">
        <v>41736</v>
      </c>
    </row>
    <row r="2015" spans="1:9" x14ac:dyDescent="0.25">
      <c r="A2015" s="23" t="str">
        <f>Table13[[#This Row],[Rubric]]&amp;" "&amp;Table13[[#This Row],[Number]]</f>
        <v>MECE 6375</v>
      </c>
      <c r="B2015" s="37" t="s">
        <v>4470</v>
      </c>
      <c r="C2015" s="31">
        <v>6375</v>
      </c>
      <c r="D2015" s="31">
        <v>1419010006</v>
      </c>
      <c r="E2015" s="31" t="s">
        <v>8382</v>
      </c>
      <c r="F2015" s="30">
        <v>3</v>
      </c>
      <c r="G2015" s="29">
        <v>5</v>
      </c>
      <c r="H2015" s="29" t="s">
        <v>6667</v>
      </c>
      <c r="I2015" s="28">
        <v>41736</v>
      </c>
    </row>
    <row r="2016" spans="1:9" x14ac:dyDescent="0.25">
      <c r="A2016" s="23" t="str">
        <f>Table13[[#This Row],[Rubric]]&amp;" "&amp;Table13[[#This Row],[Number]]</f>
        <v>MECE 6379</v>
      </c>
      <c r="B2016" s="37" t="s">
        <v>4470</v>
      </c>
      <c r="C2016" s="31">
        <v>6379</v>
      </c>
      <c r="D2016" s="31">
        <v>1419010006</v>
      </c>
      <c r="E2016" s="31" t="s">
        <v>8383</v>
      </c>
      <c r="F2016" s="30">
        <v>3</v>
      </c>
      <c r="G2016" s="29">
        <v>5</v>
      </c>
      <c r="H2016" s="29" t="s">
        <v>6667</v>
      </c>
      <c r="I2016" s="28">
        <v>41736</v>
      </c>
    </row>
    <row r="2017" spans="1:9" x14ac:dyDescent="0.25">
      <c r="A2017" s="23" t="str">
        <f>Table13[[#This Row],[Rubric]]&amp;" "&amp;Table13[[#This Row],[Number]]</f>
        <v>MECE 6380</v>
      </c>
      <c r="B2017" s="37" t="s">
        <v>4470</v>
      </c>
      <c r="C2017" s="31">
        <v>6380</v>
      </c>
      <c r="D2017" s="31">
        <v>1419010006</v>
      </c>
      <c r="E2017" s="31" t="s">
        <v>8384</v>
      </c>
      <c r="F2017" s="30">
        <v>3</v>
      </c>
      <c r="G2017" s="29">
        <v>5</v>
      </c>
      <c r="H2017" s="29" t="s">
        <v>6667</v>
      </c>
      <c r="I2017" s="28">
        <v>41736</v>
      </c>
    </row>
    <row r="2018" spans="1:9" x14ac:dyDescent="0.25">
      <c r="A2018" s="23" t="str">
        <f>Table13[[#This Row],[Rubric]]&amp;" "&amp;Table13[[#This Row],[Number]]</f>
        <v>MECE 6384</v>
      </c>
      <c r="B2018" s="37" t="s">
        <v>4470</v>
      </c>
      <c r="C2018" s="31">
        <v>6384</v>
      </c>
      <c r="D2018" s="31">
        <v>1419010006</v>
      </c>
      <c r="E2018" s="31" t="s">
        <v>8385</v>
      </c>
      <c r="F2018" s="30">
        <v>3</v>
      </c>
      <c r="G2018" s="29">
        <v>5</v>
      </c>
      <c r="H2018" s="29" t="s">
        <v>6667</v>
      </c>
      <c r="I2018" s="28">
        <v>41736</v>
      </c>
    </row>
    <row r="2019" spans="1:9" x14ac:dyDescent="0.25">
      <c r="A2019" s="23" t="str">
        <f>Table13[[#This Row],[Rubric]]&amp;" "&amp;Table13[[#This Row],[Number]]</f>
        <v>MECE 6385</v>
      </c>
      <c r="B2019" s="37" t="s">
        <v>4470</v>
      </c>
      <c r="C2019" s="31">
        <v>6385</v>
      </c>
      <c r="D2019" s="31">
        <v>1419010006</v>
      </c>
      <c r="E2019" s="31" t="s">
        <v>8386</v>
      </c>
      <c r="F2019" s="30">
        <v>3</v>
      </c>
      <c r="G2019" s="29">
        <v>5</v>
      </c>
      <c r="H2019" s="29" t="s">
        <v>6667</v>
      </c>
      <c r="I2019" s="28">
        <v>41736</v>
      </c>
    </row>
    <row r="2020" spans="1:9" x14ac:dyDescent="0.25">
      <c r="A2020" s="23" t="str">
        <f>Table13[[#This Row],[Rubric]]&amp;" "&amp;Table13[[#This Row],[Number]]</f>
        <v>MECE 6397</v>
      </c>
      <c r="B2020" s="37" t="s">
        <v>4470</v>
      </c>
      <c r="C2020" s="31">
        <v>6397</v>
      </c>
      <c r="D2020" s="31">
        <v>1419010006</v>
      </c>
      <c r="E2020" s="31" t="s">
        <v>8387</v>
      </c>
      <c r="F2020" s="30">
        <v>3</v>
      </c>
      <c r="G2020" s="29">
        <v>5</v>
      </c>
      <c r="H2020" s="29" t="s">
        <v>6667</v>
      </c>
      <c r="I2020" s="28">
        <v>41736</v>
      </c>
    </row>
    <row r="2021" spans="1:9" x14ac:dyDescent="0.25">
      <c r="A2021" s="23" t="str">
        <f>Table13[[#This Row],[Rubric]]&amp;" "&amp;Table13[[#This Row],[Number]]</f>
        <v>MECE 6398</v>
      </c>
      <c r="B2021" s="37" t="s">
        <v>4470</v>
      </c>
      <c r="C2021" s="31">
        <v>6398</v>
      </c>
      <c r="D2021" s="31">
        <v>1419010006</v>
      </c>
      <c r="E2021" s="31" t="s">
        <v>8387</v>
      </c>
      <c r="F2021" s="30">
        <v>3</v>
      </c>
      <c r="G2021" s="29">
        <v>5</v>
      </c>
      <c r="H2021" s="29" t="s">
        <v>6667</v>
      </c>
      <c r="I2021" s="28">
        <v>41736</v>
      </c>
    </row>
    <row r="2022" spans="1:9" x14ac:dyDescent="0.25">
      <c r="A2022" s="23" t="str">
        <f>Table13[[#This Row],[Rubric]]&amp;" "&amp;Table13[[#This Row],[Number]]</f>
        <v>MECE 6399</v>
      </c>
      <c r="B2022" s="37" t="s">
        <v>4470</v>
      </c>
      <c r="C2022" s="31">
        <v>6399</v>
      </c>
      <c r="D2022" s="31">
        <v>1419010006</v>
      </c>
      <c r="E2022" s="31" t="s">
        <v>7775</v>
      </c>
      <c r="F2022" s="30">
        <v>3</v>
      </c>
      <c r="G2022" s="29">
        <v>5</v>
      </c>
      <c r="H2022" s="29" t="s">
        <v>6702</v>
      </c>
      <c r="I2022" s="28">
        <v>41736</v>
      </c>
    </row>
    <row r="2023" spans="1:9" x14ac:dyDescent="0.25">
      <c r="A2023" s="23" t="str">
        <f>Table13[[#This Row],[Rubric]]&amp;" "&amp;Table13[[#This Row],[Number]]</f>
        <v>MECE 7300</v>
      </c>
      <c r="B2023" s="37" t="s">
        <v>4470</v>
      </c>
      <c r="C2023" s="31">
        <v>7300</v>
      </c>
      <c r="D2023" s="31">
        <v>1419010006</v>
      </c>
      <c r="E2023" s="31" t="s">
        <v>6980</v>
      </c>
      <c r="F2023" s="30">
        <v>3</v>
      </c>
      <c r="G2023" s="29">
        <v>5</v>
      </c>
      <c r="H2023" s="29" t="s">
        <v>6667</v>
      </c>
      <c r="I2023" s="28">
        <v>41736</v>
      </c>
    </row>
    <row r="2024" spans="1:9" x14ac:dyDescent="0.25">
      <c r="A2024" s="23" t="str">
        <f>Table13[[#This Row],[Rubric]]&amp;" "&amp;Table13[[#This Row],[Number]]</f>
        <v>MECE 7301</v>
      </c>
      <c r="B2024" s="37" t="s">
        <v>4470</v>
      </c>
      <c r="C2024" s="31">
        <v>7301</v>
      </c>
      <c r="D2024" s="31">
        <v>1419010006</v>
      </c>
      <c r="E2024" s="31" t="s">
        <v>6981</v>
      </c>
      <c r="F2024" s="30">
        <v>3</v>
      </c>
      <c r="G2024" s="29">
        <v>5</v>
      </c>
      <c r="H2024" s="29" t="s">
        <v>6667</v>
      </c>
      <c r="I2024" s="28">
        <v>41736</v>
      </c>
    </row>
    <row r="2025" spans="1:9" x14ac:dyDescent="0.25">
      <c r="A2025" s="23" t="str">
        <f>Table13[[#This Row],[Rubric]]&amp;" "&amp;Table13[[#This Row],[Number]]</f>
        <v>MEDH 4301</v>
      </c>
      <c r="B2025" s="37" t="s">
        <v>4564</v>
      </c>
      <c r="C2025" s="31">
        <v>4301</v>
      </c>
      <c r="D2025" s="31">
        <v>3099990101</v>
      </c>
      <c r="E2025" s="31" t="s">
        <v>8388</v>
      </c>
      <c r="F2025" s="30">
        <v>3</v>
      </c>
      <c r="G2025" s="29">
        <v>4</v>
      </c>
      <c r="H2025" s="29" t="s">
        <v>6667</v>
      </c>
      <c r="I2025" s="28">
        <v>41789</v>
      </c>
    </row>
    <row r="2026" spans="1:9" x14ac:dyDescent="0.25">
      <c r="A2026" s="23" t="str">
        <f>Table13[[#This Row],[Rubric]]&amp;" "&amp;Table13[[#This Row],[Number]]</f>
        <v>MGMT 3300</v>
      </c>
      <c r="B2026" s="37" t="s">
        <v>4568</v>
      </c>
      <c r="C2026" s="31">
        <v>3300</v>
      </c>
      <c r="D2026" s="31">
        <v>5202010016</v>
      </c>
      <c r="E2026" s="31" t="s">
        <v>8389</v>
      </c>
      <c r="F2026" s="30">
        <v>3</v>
      </c>
      <c r="G2026" s="29">
        <v>3</v>
      </c>
      <c r="H2026" s="29" t="s">
        <v>6702</v>
      </c>
      <c r="I2026" s="28">
        <v>41736</v>
      </c>
    </row>
    <row r="2027" spans="1:9" x14ac:dyDescent="0.25">
      <c r="A2027" s="23" t="str">
        <f>Table13[[#This Row],[Rubric]]&amp;" "&amp;Table13[[#This Row],[Number]]</f>
        <v>MGMT 3333</v>
      </c>
      <c r="B2027" s="37" t="s">
        <v>4568</v>
      </c>
      <c r="C2027" s="31">
        <v>3333</v>
      </c>
      <c r="D2027" s="31">
        <v>5202010016</v>
      </c>
      <c r="E2027" s="31" t="s">
        <v>8390</v>
      </c>
      <c r="F2027" s="30">
        <v>3</v>
      </c>
      <c r="G2027" s="29">
        <v>3</v>
      </c>
      <c r="H2027" s="29" t="s">
        <v>6667</v>
      </c>
      <c r="I2027" s="28">
        <v>41736</v>
      </c>
    </row>
    <row r="2028" spans="1:9" x14ac:dyDescent="0.25">
      <c r="A2028" s="23" t="str">
        <f>Table13[[#This Row],[Rubric]]&amp;" "&amp;Table13[[#This Row],[Number]]</f>
        <v>MGMT 3335</v>
      </c>
      <c r="B2028" s="37" t="s">
        <v>4568</v>
      </c>
      <c r="C2028" s="31">
        <v>3335</v>
      </c>
      <c r="D2028" s="31">
        <v>5210030016</v>
      </c>
      <c r="E2028" s="31" t="s">
        <v>8391</v>
      </c>
      <c r="F2028" s="30">
        <v>3</v>
      </c>
      <c r="G2028" s="29">
        <v>3</v>
      </c>
      <c r="H2028" s="29" t="s">
        <v>6667</v>
      </c>
      <c r="I2028" s="28">
        <v>41736</v>
      </c>
    </row>
    <row r="2029" spans="1:9" x14ac:dyDescent="0.25">
      <c r="A2029" s="23" t="str">
        <f>Table13[[#This Row],[Rubric]]&amp;" "&amp;Table13[[#This Row],[Number]]</f>
        <v>MGMT 3361</v>
      </c>
      <c r="B2029" s="37" t="s">
        <v>4568</v>
      </c>
      <c r="C2029" s="31">
        <v>3361</v>
      </c>
      <c r="D2029" s="31">
        <v>5202010016</v>
      </c>
      <c r="E2029" s="31" t="s">
        <v>8392</v>
      </c>
      <c r="F2029" s="30">
        <v>3</v>
      </c>
      <c r="G2029" s="29">
        <v>3</v>
      </c>
      <c r="H2029" s="29" t="s">
        <v>6667</v>
      </c>
      <c r="I2029" s="28">
        <v>41736</v>
      </c>
    </row>
    <row r="2030" spans="1:9" x14ac:dyDescent="0.25">
      <c r="A2030" s="23" t="str">
        <f>Table13[[#This Row],[Rubric]]&amp;" "&amp;Table13[[#This Row],[Number]]</f>
        <v>MGMT 3362</v>
      </c>
      <c r="B2030" s="37" t="s">
        <v>4568</v>
      </c>
      <c r="C2030" s="31">
        <v>3362</v>
      </c>
      <c r="D2030" s="31">
        <v>5210010016</v>
      </c>
      <c r="E2030" s="31" t="s">
        <v>8393</v>
      </c>
      <c r="F2030" s="30">
        <v>3</v>
      </c>
      <c r="G2030" s="29">
        <v>3</v>
      </c>
      <c r="H2030" s="29" t="s">
        <v>6667</v>
      </c>
      <c r="I2030" s="28">
        <v>41736</v>
      </c>
    </row>
    <row r="2031" spans="1:9" x14ac:dyDescent="0.25">
      <c r="A2031" s="23" t="str">
        <f>Table13[[#This Row],[Rubric]]&amp;" "&amp;Table13[[#This Row],[Number]]</f>
        <v>MGMT 3364</v>
      </c>
      <c r="B2031" s="37" t="s">
        <v>4568</v>
      </c>
      <c r="C2031" s="31">
        <v>3364</v>
      </c>
      <c r="D2031" s="31">
        <v>5210030016</v>
      </c>
      <c r="E2031" s="31" t="s">
        <v>8394</v>
      </c>
      <c r="F2031" s="30">
        <v>3</v>
      </c>
      <c r="G2031" s="29">
        <v>3</v>
      </c>
      <c r="H2031" s="29" t="s">
        <v>6667</v>
      </c>
      <c r="I2031" s="28">
        <v>41736</v>
      </c>
    </row>
    <row r="2032" spans="1:9" x14ac:dyDescent="0.25">
      <c r="A2032" s="23" t="str">
        <f>Table13[[#This Row],[Rubric]]&amp;" "&amp;Table13[[#This Row],[Number]]</f>
        <v>MGMT 3365</v>
      </c>
      <c r="B2032" s="37" t="s">
        <v>4568</v>
      </c>
      <c r="C2032" s="31">
        <v>3365</v>
      </c>
      <c r="D2032" s="31">
        <v>5210010016</v>
      </c>
      <c r="E2032" s="31" t="s">
        <v>8135</v>
      </c>
      <c r="F2032" s="30">
        <v>3</v>
      </c>
      <c r="G2032" s="29">
        <v>3</v>
      </c>
      <c r="H2032" s="29" t="s">
        <v>6667</v>
      </c>
      <c r="I2032" s="28">
        <v>41736</v>
      </c>
    </row>
    <row r="2033" spans="1:9" x14ac:dyDescent="0.25">
      <c r="A2033" s="23" t="str">
        <f>Table13[[#This Row],[Rubric]]&amp;" "&amp;Table13[[#This Row],[Number]]</f>
        <v>MGMT 3366</v>
      </c>
      <c r="B2033" s="37" t="s">
        <v>4568</v>
      </c>
      <c r="C2033" s="31">
        <v>3366</v>
      </c>
      <c r="D2033" s="31">
        <v>5210010016</v>
      </c>
      <c r="E2033" s="31" t="s">
        <v>8395</v>
      </c>
      <c r="F2033" s="30">
        <v>3</v>
      </c>
      <c r="G2033" s="29">
        <v>3</v>
      </c>
      <c r="H2033" s="29" t="s">
        <v>6667</v>
      </c>
      <c r="I2033" s="28">
        <v>41736</v>
      </c>
    </row>
    <row r="2034" spans="1:9" x14ac:dyDescent="0.25">
      <c r="A2034" s="23" t="str">
        <f>Table13[[#This Row],[Rubric]]&amp;" "&amp;Table13[[#This Row],[Number]]</f>
        <v>MGMT 3367</v>
      </c>
      <c r="B2034" s="37" t="s">
        <v>4568</v>
      </c>
      <c r="C2034" s="31">
        <v>3367</v>
      </c>
      <c r="D2034" s="31">
        <v>5210010016</v>
      </c>
      <c r="E2034" s="31" t="s">
        <v>8396</v>
      </c>
      <c r="F2034" s="30">
        <v>3</v>
      </c>
      <c r="G2034" s="29">
        <v>3</v>
      </c>
      <c r="H2034" s="29" t="s">
        <v>6667</v>
      </c>
      <c r="I2034" s="28">
        <v>41736</v>
      </c>
    </row>
    <row r="2035" spans="1:9" x14ac:dyDescent="0.25">
      <c r="A2035" s="23" t="str">
        <f>Table13[[#This Row],[Rubric]]&amp;" "&amp;Table13[[#This Row],[Number]]</f>
        <v>MGMT 4300</v>
      </c>
      <c r="B2035" s="37" t="s">
        <v>4568</v>
      </c>
      <c r="C2035" s="31">
        <v>4300</v>
      </c>
      <c r="D2035" s="31">
        <v>5202020016</v>
      </c>
      <c r="E2035" s="31" t="s">
        <v>4614</v>
      </c>
      <c r="F2035" s="30">
        <v>3</v>
      </c>
      <c r="G2035" s="29">
        <v>4</v>
      </c>
      <c r="H2035" s="29" t="s">
        <v>6667</v>
      </c>
      <c r="I2035" s="28">
        <v>41736</v>
      </c>
    </row>
    <row r="2036" spans="1:9" x14ac:dyDescent="0.25">
      <c r="A2036" s="23" t="str">
        <f>Table13[[#This Row],[Rubric]]&amp;" "&amp;Table13[[#This Row],[Number]]</f>
        <v>MGMT 4350</v>
      </c>
      <c r="B2036" s="37" t="s">
        <v>4568</v>
      </c>
      <c r="C2036" s="31">
        <v>4350</v>
      </c>
      <c r="D2036" s="31">
        <v>5202010016</v>
      </c>
      <c r="E2036" s="31" t="s">
        <v>8397</v>
      </c>
      <c r="F2036" s="30">
        <v>3</v>
      </c>
      <c r="G2036" s="29">
        <v>4</v>
      </c>
      <c r="H2036" s="29" t="s">
        <v>6667</v>
      </c>
      <c r="I2036" s="28">
        <v>41736</v>
      </c>
    </row>
    <row r="2037" spans="1:9" x14ac:dyDescent="0.25">
      <c r="A2037" s="23" t="str">
        <f>Table13[[#This Row],[Rubric]]&amp;" "&amp;Table13[[#This Row],[Number]]</f>
        <v>MGMT 4351</v>
      </c>
      <c r="B2037" s="37" t="s">
        <v>4568</v>
      </c>
      <c r="C2037" s="31">
        <v>4351</v>
      </c>
      <c r="D2037" s="31">
        <v>5202010016</v>
      </c>
      <c r="E2037" s="31" t="s">
        <v>8398</v>
      </c>
      <c r="F2037" s="30">
        <v>3</v>
      </c>
      <c r="G2037" s="29">
        <v>4</v>
      </c>
      <c r="H2037" s="29" t="s">
        <v>6667</v>
      </c>
      <c r="I2037" s="28">
        <v>41736</v>
      </c>
    </row>
    <row r="2038" spans="1:9" x14ac:dyDescent="0.25">
      <c r="A2038" s="23" t="str">
        <f>Table13[[#This Row],[Rubric]]&amp;" "&amp;Table13[[#This Row],[Number]]</f>
        <v>MGMT 4352</v>
      </c>
      <c r="B2038" s="37" t="s">
        <v>4568</v>
      </c>
      <c r="C2038" s="31">
        <v>4352</v>
      </c>
      <c r="D2038" s="31">
        <v>5207030016</v>
      </c>
      <c r="E2038" s="31" t="s">
        <v>8399</v>
      </c>
      <c r="F2038" s="30">
        <v>3</v>
      </c>
      <c r="G2038" s="29">
        <v>4</v>
      </c>
      <c r="H2038" s="29" t="s">
        <v>6667</v>
      </c>
      <c r="I2038" s="28">
        <v>41736</v>
      </c>
    </row>
    <row r="2039" spans="1:9" x14ac:dyDescent="0.25">
      <c r="A2039" s="23" t="str">
        <f>Table13[[#This Row],[Rubric]]&amp;" "&amp;Table13[[#This Row],[Number]]</f>
        <v>MGMT 4361</v>
      </c>
      <c r="B2039" s="37" t="s">
        <v>4568</v>
      </c>
      <c r="C2039" s="31">
        <v>4361</v>
      </c>
      <c r="D2039" s="31">
        <v>5210030016</v>
      </c>
      <c r="E2039" s="31" t="s">
        <v>8400</v>
      </c>
      <c r="F2039" s="30">
        <v>3</v>
      </c>
      <c r="G2039" s="29">
        <v>4</v>
      </c>
      <c r="H2039" s="29" t="s">
        <v>6667</v>
      </c>
      <c r="I2039" s="28">
        <v>41736</v>
      </c>
    </row>
    <row r="2040" spans="1:9" x14ac:dyDescent="0.25">
      <c r="A2040" s="23" t="str">
        <f>Table13[[#This Row],[Rubric]]&amp;" "&amp;Table13[[#This Row],[Number]]</f>
        <v>MGMT 4362</v>
      </c>
      <c r="B2040" s="37" t="s">
        <v>4568</v>
      </c>
      <c r="C2040" s="31">
        <v>4362</v>
      </c>
      <c r="D2040" s="31">
        <v>5202010016</v>
      </c>
      <c r="E2040" s="31" t="s">
        <v>8401</v>
      </c>
      <c r="F2040" s="30">
        <v>3</v>
      </c>
      <c r="G2040" s="29">
        <v>4</v>
      </c>
      <c r="H2040" s="29" t="s">
        <v>6667</v>
      </c>
      <c r="I2040" s="28">
        <v>41736</v>
      </c>
    </row>
    <row r="2041" spans="1:9" x14ac:dyDescent="0.25">
      <c r="A2041" s="23" t="str">
        <f>Table13[[#This Row],[Rubric]]&amp;" "&amp;Table13[[#This Row],[Number]]</f>
        <v>MGMT 4363</v>
      </c>
      <c r="B2041" s="37" t="s">
        <v>4568</v>
      </c>
      <c r="C2041" s="31">
        <v>4363</v>
      </c>
      <c r="D2041" s="31">
        <v>5202050016</v>
      </c>
      <c r="E2041" s="31" t="s">
        <v>4590</v>
      </c>
      <c r="F2041" s="30">
        <v>3</v>
      </c>
      <c r="G2041" s="29">
        <v>4</v>
      </c>
      <c r="H2041" s="29" t="s">
        <v>6667</v>
      </c>
      <c r="I2041" s="28">
        <v>41736</v>
      </c>
    </row>
    <row r="2042" spans="1:9" x14ac:dyDescent="0.25">
      <c r="A2042" s="23" t="str">
        <f>Table13[[#This Row],[Rubric]]&amp;" "&amp;Table13[[#This Row],[Number]]</f>
        <v>MGMT 4364</v>
      </c>
      <c r="B2042" s="37" t="s">
        <v>4568</v>
      </c>
      <c r="C2042" s="31">
        <v>4364</v>
      </c>
      <c r="D2042" s="31">
        <v>5210030016</v>
      </c>
      <c r="E2042" s="31" t="s">
        <v>4572</v>
      </c>
      <c r="F2042" s="30">
        <v>3</v>
      </c>
      <c r="G2042" s="29">
        <v>4</v>
      </c>
      <c r="H2042" s="29" t="s">
        <v>6667</v>
      </c>
      <c r="I2042" s="28">
        <v>41736</v>
      </c>
    </row>
    <row r="2043" spans="1:9" x14ac:dyDescent="0.25">
      <c r="A2043" s="23" t="str">
        <f>Table13[[#This Row],[Rubric]]&amp;" "&amp;Table13[[#This Row],[Number]]</f>
        <v>MGMT 4365</v>
      </c>
      <c r="B2043" s="37" t="s">
        <v>4568</v>
      </c>
      <c r="C2043" s="31">
        <v>4365</v>
      </c>
      <c r="D2043" s="31">
        <v>5202010016</v>
      </c>
      <c r="E2043" s="31" t="s">
        <v>8402</v>
      </c>
      <c r="F2043" s="30">
        <v>3</v>
      </c>
      <c r="G2043" s="29">
        <v>4</v>
      </c>
      <c r="H2043" s="29" t="s">
        <v>6667</v>
      </c>
      <c r="I2043" s="28">
        <v>41736</v>
      </c>
    </row>
    <row r="2044" spans="1:9" x14ac:dyDescent="0.25">
      <c r="A2044" s="23" t="str">
        <f>Table13[[#This Row],[Rubric]]&amp;" "&amp;Table13[[#This Row],[Number]]</f>
        <v>MGMT 4366</v>
      </c>
      <c r="B2044" s="37" t="s">
        <v>4568</v>
      </c>
      <c r="C2044" s="31">
        <v>4366</v>
      </c>
      <c r="D2044" s="31">
        <v>5202010016</v>
      </c>
      <c r="E2044" s="31" t="s">
        <v>8403</v>
      </c>
      <c r="F2044" s="30">
        <v>3</v>
      </c>
      <c r="G2044" s="29">
        <v>4</v>
      </c>
      <c r="H2044" s="29" t="s">
        <v>6667</v>
      </c>
      <c r="I2044" s="28">
        <v>41736</v>
      </c>
    </row>
    <row r="2045" spans="1:9" x14ac:dyDescent="0.25">
      <c r="A2045" s="23" t="str">
        <f>Table13[[#This Row],[Rubric]]&amp;" "&amp;Table13[[#This Row],[Number]]</f>
        <v>MGMT 4367</v>
      </c>
      <c r="B2045" s="37" t="s">
        <v>4568</v>
      </c>
      <c r="C2045" s="31">
        <v>4367</v>
      </c>
      <c r="D2045" s="31">
        <v>5202020016</v>
      </c>
      <c r="E2045" s="31" t="s">
        <v>8404</v>
      </c>
      <c r="F2045" s="30">
        <v>3</v>
      </c>
      <c r="G2045" s="29">
        <v>4</v>
      </c>
      <c r="H2045" s="29" t="s">
        <v>6667</v>
      </c>
      <c r="I2045" s="28">
        <v>41736</v>
      </c>
    </row>
    <row r="2046" spans="1:9" x14ac:dyDescent="0.25">
      <c r="A2046" s="23" t="str">
        <f>Table13[[#This Row],[Rubric]]&amp;" "&amp;Table13[[#This Row],[Number]]</f>
        <v>MGMT 4369</v>
      </c>
      <c r="B2046" s="37" t="s">
        <v>4568</v>
      </c>
      <c r="C2046" s="31">
        <v>4369</v>
      </c>
      <c r="D2046" s="31">
        <v>5202010016</v>
      </c>
      <c r="E2046" s="31" t="s">
        <v>4606</v>
      </c>
      <c r="F2046" s="30">
        <v>3</v>
      </c>
      <c r="G2046" s="29">
        <v>4</v>
      </c>
      <c r="H2046" s="29" t="s">
        <v>6667</v>
      </c>
      <c r="I2046" s="28">
        <v>41736</v>
      </c>
    </row>
    <row r="2047" spans="1:9" x14ac:dyDescent="0.25">
      <c r="A2047" s="23" t="str">
        <f>Table13[[#This Row],[Rubric]]&amp;" "&amp;Table13[[#This Row],[Number]]</f>
        <v>MGMT 4370</v>
      </c>
      <c r="B2047" s="37" t="s">
        <v>4568</v>
      </c>
      <c r="C2047" s="31">
        <v>4370</v>
      </c>
      <c r="D2047" s="31">
        <v>5202010016</v>
      </c>
      <c r="E2047" s="31" t="s">
        <v>3678</v>
      </c>
      <c r="F2047" s="30">
        <v>3</v>
      </c>
      <c r="G2047" s="29">
        <v>4</v>
      </c>
      <c r="H2047" s="29" t="s">
        <v>6667</v>
      </c>
      <c r="I2047" s="28">
        <v>41736</v>
      </c>
    </row>
    <row r="2048" spans="1:9" x14ac:dyDescent="0.25">
      <c r="A2048" s="23" t="str">
        <f>Table13[[#This Row],[Rubric]]&amp;" "&amp;Table13[[#This Row],[Number]]</f>
        <v>MGMT 4371</v>
      </c>
      <c r="B2048" s="37" t="s">
        <v>4568</v>
      </c>
      <c r="C2048" s="31">
        <v>4371</v>
      </c>
      <c r="D2048" s="31">
        <v>5211010016</v>
      </c>
      <c r="E2048" s="31" t="s">
        <v>4586</v>
      </c>
      <c r="F2048" s="30">
        <v>3</v>
      </c>
      <c r="G2048" s="29">
        <v>4</v>
      </c>
      <c r="H2048" s="29" t="s">
        <v>6667</v>
      </c>
      <c r="I2048" s="28">
        <v>41736</v>
      </c>
    </row>
    <row r="2049" spans="1:9" x14ac:dyDescent="0.25">
      <c r="A2049" s="23" t="str">
        <f>Table13[[#This Row],[Rubric]]&amp;" "&amp;Table13[[#This Row],[Number]]</f>
        <v>MGMT 4399</v>
      </c>
      <c r="B2049" s="37" t="s">
        <v>4568</v>
      </c>
      <c r="C2049" s="31">
        <v>4399</v>
      </c>
      <c r="D2049" s="31">
        <v>5207010016</v>
      </c>
      <c r="E2049" s="31" t="s">
        <v>8405</v>
      </c>
      <c r="F2049" s="30">
        <v>3</v>
      </c>
      <c r="G2049" s="29">
        <v>4</v>
      </c>
      <c r="H2049" s="29" t="s">
        <v>6667</v>
      </c>
      <c r="I2049" s="28">
        <v>41736</v>
      </c>
    </row>
    <row r="2050" spans="1:9" x14ac:dyDescent="0.25">
      <c r="A2050" s="23" t="str">
        <f>Table13[[#This Row],[Rubric]]&amp;" "&amp;Table13[[#This Row],[Number]]</f>
        <v>MGMT 6301</v>
      </c>
      <c r="B2050" s="37" t="s">
        <v>4568</v>
      </c>
      <c r="C2050" s="31">
        <v>6301</v>
      </c>
      <c r="D2050" s="31">
        <v>5202010016</v>
      </c>
      <c r="E2050" s="31" t="s">
        <v>8406</v>
      </c>
      <c r="F2050" s="30">
        <v>3</v>
      </c>
      <c r="G2050" s="29">
        <v>5</v>
      </c>
      <c r="H2050" s="29" t="s">
        <v>6667</v>
      </c>
      <c r="I2050" s="28">
        <v>41736</v>
      </c>
    </row>
    <row r="2051" spans="1:9" x14ac:dyDescent="0.25">
      <c r="A2051" s="23" t="str">
        <f>Table13[[#This Row],[Rubric]]&amp;" "&amp;Table13[[#This Row],[Number]]</f>
        <v>MGMT 6330</v>
      </c>
      <c r="B2051" s="37" t="s">
        <v>4568</v>
      </c>
      <c r="C2051" s="31">
        <v>6330</v>
      </c>
      <c r="D2051" s="31">
        <v>5210030016</v>
      </c>
      <c r="E2051" s="31" t="s">
        <v>8400</v>
      </c>
      <c r="F2051" s="30">
        <v>3</v>
      </c>
      <c r="G2051" s="29">
        <v>5</v>
      </c>
      <c r="H2051" s="29" t="s">
        <v>6667</v>
      </c>
      <c r="I2051" s="28">
        <v>41736</v>
      </c>
    </row>
    <row r="2052" spans="1:9" x14ac:dyDescent="0.25">
      <c r="A2052" s="23" t="str">
        <f>Table13[[#This Row],[Rubric]]&amp;" "&amp;Table13[[#This Row],[Number]]</f>
        <v>MGMT 6331</v>
      </c>
      <c r="B2052" s="37" t="s">
        <v>4568</v>
      </c>
      <c r="C2052" s="31">
        <v>6331</v>
      </c>
      <c r="D2052" s="31">
        <v>5210010016</v>
      </c>
      <c r="E2052" s="31" t="s">
        <v>8393</v>
      </c>
      <c r="F2052" s="30">
        <v>3</v>
      </c>
      <c r="G2052" s="29">
        <v>5</v>
      </c>
      <c r="H2052" s="29" t="s">
        <v>6667</v>
      </c>
      <c r="I2052" s="28">
        <v>41736</v>
      </c>
    </row>
    <row r="2053" spans="1:9" x14ac:dyDescent="0.25">
      <c r="A2053" s="23" t="str">
        <f>Table13[[#This Row],[Rubric]]&amp;" "&amp;Table13[[#This Row],[Number]]</f>
        <v>MGMT 6332</v>
      </c>
      <c r="B2053" s="37" t="s">
        <v>4568</v>
      </c>
      <c r="C2053" s="31">
        <v>6332</v>
      </c>
      <c r="D2053" s="31">
        <v>5202010016</v>
      </c>
      <c r="E2053" s="31" t="s">
        <v>8407</v>
      </c>
      <c r="F2053" s="30">
        <v>3</v>
      </c>
      <c r="G2053" s="29">
        <v>5</v>
      </c>
      <c r="H2053" s="29" t="s">
        <v>6667</v>
      </c>
      <c r="I2053" s="28">
        <v>41736</v>
      </c>
    </row>
    <row r="2054" spans="1:9" x14ac:dyDescent="0.25">
      <c r="A2054" s="23" t="str">
        <f>Table13[[#This Row],[Rubric]]&amp;" "&amp;Table13[[#This Row],[Number]]</f>
        <v>MGMT 6333</v>
      </c>
      <c r="B2054" s="37" t="s">
        <v>4568</v>
      </c>
      <c r="C2054" s="31">
        <v>6333</v>
      </c>
      <c r="D2054" s="31">
        <v>5210010016</v>
      </c>
      <c r="E2054" s="31" t="s">
        <v>8408</v>
      </c>
      <c r="F2054" s="30">
        <v>3</v>
      </c>
      <c r="G2054" s="29">
        <v>5</v>
      </c>
      <c r="H2054" s="29" t="s">
        <v>6667</v>
      </c>
      <c r="I2054" s="28">
        <v>41736</v>
      </c>
    </row>
    <row r="2055" spans="1:9" x14ac:dyDescent="0.25">
      <c r="A2055" s="23" t="str">
        <f>Table13[[#This Row],[Rubric]]&amp;" "&amp;Table13[[#This Row],[Number]]</f>
        <v>MGMT 6334</v>
      </c>
      <c r="B2055" s="37" t="s">
        <v>4568</v>
      </c>
      <c r="C2055" s="31">
        <v>6334</v>
      </c>
      <c r="D2055" s="31">
        <v>5211010016</v>
      </c>
      <c r="E2055" s="31" t="s">
        <v>4586</v>
      </c>
      <c r="F2055" s="30">
        <v>3</v>
      </c>
      <c r="G2055" s="29">
        <v>5</v>
      </c>
      <c r="H2055" s="29" t="s">
        <v>6667</v>
      </c>
      <c r="I2055" s="28">
        <v>41736</v>
      </c>
    </row>
    <row r="2056" spans="1:9" x14ac:dyDescent="0.25">
      <c r="A2056" s="23" t="str">
        <f>Table13[[#This Row],[Rubric]]&amp;" "&amp;Table13[[#This Row],[Number]]</f>
        <v>MGMT 6335</v>
      </c>
      <c r="B2056" s="37" t="s">
        <v>4568</v>
      </c>
      <c r="C2056" s="31">
        <v>6335</v>
      </c>
      <c r="D2056" s="31">
        <v>5207010016</v>
      </c>
      <c r="E2056" s="31" t="s">
        <v>8409</v>
      </c>
      <c r="F2056" s="30">
        <v>3</v>
      </c>
      <c r="G2056" s="29">
        <v>5</v>
      </c>
      <c r="H2056" s="29" t="s">
        <v>6667</v>
      </c>
      <c r="I2056" s="28">
        <v>41736</v>
      </c>
    </row>
    <row r="2057" spans="1:9" x14ac:dyDescent="0.25">
      <c r="A2057" s="23" t="str">
        <f>Table13[[#This Row],[Rubric]]&amp;" "&amp;Table13[[#This Row],[Number]]</f>
        <v>MGMT 6360</v>
      </c>
      <c r="B2057" s="37" t="s">
        <v>4568</v>
      </c>
      <c r="C2057" s="31">
        <v>6360</v>
      </c>
      <c r="D2057" s="31">
        <v>5210030016</v>
      </c>
      <c r="E2057" s="31" t="s">
        <v>8410</v>
      </c>
      <c r="F2057" s="30">
        <v>3</v>
      </c>
      <c r="G2057" s="29">
        <v>5</v>
      </c>
      <c r="H2057" s="29" t="s">
        <v>6667</v>
      </c>
      <c r="I2057" s="28">
        <v>41736</v>
      </c>
    </row>
    <row r="2058" spans="1:9" x14ac:dyDescent="0.25">
      <c r="A2058" s="23" t="str">
        <f>Table13[[#This Row],[Rubric]]&amp;" "&amp;Table13[[#This Row],[Number]]</f>
        <v>MGMT 6372</v>
      </c>
      <c r="B2058" s="37" t="s">
        <v>4568</v>
      </c>
      <c r="C2058" s="31">
        <v>6372</v>
      </c>
      <c r="D2058" s="31">
        <v>5202130016</v>
      </c>
      <c r="E2058" s="31" t="s">
        <v>8411</v>
      </c>
      <c r="F2058" s="30">
        <v>3</v>
      </c>
      <c r="G2058" s="29">
        <v>5</v>
      </c>
      <c r="H2058" s="29" t="s">
        <v>6667</v>
      </c>
      <c r="I2058" s="28">
        <v>41736</v>
      </c>
    </row>
    <row r="2059" spans="1:9" x14ac:dyDescent="0.25">
      <c r="A2059" s="23" t="str">
        <f>Table13[[#This Row],[Rubric]]&amp;" "&amp;Table13[[#This Row],[Number]]</f>
        <v>MGMT 6390</v>
      </c>
      <c r="B2059" s="37" t="s">
        <v>4568</v>
      </c>
      <c r="C2059" s="31">
        <v>6390</v>
      </c>
      <c r="D2059" s="31">
        <v>5202010016</v>
      </c>
      <c r="E2059" s="31" t="s">
        <v>4606</v>
      </c>
      <c r="F2059" s="30">
        <v>3</v>
      </c>
      <c r="G2059" s="29">
        <v>5</v>
      </c>
      <c r="H2059" s="29" t="s">
        <v>6667</v>
      </c>
      <c r="I2059" s="28">
        <v>41736</v>
      </c>
    </row>
    <row r="2060" spans="1:9" x14ac:dyDescent="0.25">
      <c r="A2060" s="23" t="str">
        <f>Table13[[#This Row],[Rubric]]&amp;" "&amp;Table13[[#This Row],[Number]]</f>
        <v>MGMT 7300</v>
      </c>
      <c r="B2060" s="37" t="s">
        <v>4568</v>
      </c>
      <c r="C2060" s="31">
        <v>7300</v>
      </c>
      <c r="D2060" s="31">
        <v>5202010016</v>
      </c>
      <c r="E2060" s="31" t="s">
        <v>6745</v>
      </c>
      <c r="F2060" s="30">
        <v>3</v>
      </c>
      <c r="G2060" s="29">
        <v>5</v>
      </c>
      <c r="H2060" s="29" t="s">
        <v>6702</v>
      </c>
      <c r="I2060" s="28">
        <v>41736</v>
      </c>
    </row>
    <row r="2061" spans="1:9" x14ac:dyDescent="0.25">
      <c r="A2061" s="23" t="str">
        <f>Table13[[#This Row],[Rubric]]&amp;" "&amp;Table13[[#This Row],[Number]]</f>
        <v>MGMT 8322</v>
      </c>
      <c r="B2061" s="37" t="s">
        <v>4568</v>
      </c>
      <c r="C2061" s="31">
        <v>8322</v>
      </c>
      <c r="D2061" s="31">
        <v>5202010016</v>
      </c>
      <c r="E2061" s="31" t="s">
        <v>7863</v>
      </c>
      <c r="F2061" s="30">
        <v>3</v>
      </c>
      <c r="G2061" s="29">
        <v>6</v>
      </c>
      <c r="H2061" s="29" t="s">
        <v>6667</v>
      </c>
      <c r="I2061" s="28">
        <v>41736</v>
      </c>
    </row>
    <row r="2062" spans="1:9" x14ac:dyDescent="0.25">
      <c r="A2062" s="23" t="str">
        <f>Table13[[#This Row],[Rubric]]&amp;" "&amp;Table13[[#This Row],[Number]]</f>
        <v>MGMT 8331</v>
      </c>
      <c r="B2062" s="37" t="s">
        <v>4568</v>
      </c>
      <c r="C2062" s="31">
        <v>8331</v>
      </c>
      <c r="D2062" s="31">
        <v>5202010016</v>
      </c>
      <c r="E2062" s="31" t="s">
        <v>8412</v>
      </c>
      <c r="F2062" s="30">
        <v>3</v>
      </c>
      <c r="G2062" s="29">
        <v>6</v>
      </c>
      <c r="H2062" s="29" t="s">
        <v>6702</v>
      </c>
      <c r="I2062" s="28">
        <v>41736</v>
      </c>
    </row>
    <row r="2063" spans="1:9" x14ac:dyDescent="0.25">
      <c r="A2063" s="23" t="str">
        <f>Table13[[#This Row],[Rubric]]&amp;" "&amp;Table13[[#This Row],[Number]]</f>
        <v>MIS 6330</v>
      </c>
      <c r="B2063" s="37" t="s">
        <v>8413</v>
      </c>
      <c r="C2063" s="31">
        <v>6330</v>
      </c>
      <c r="D2063" s="31">
        <v>5212010016</v>
      </c>
      <c r="E2063" s="31" t="s">
        <v>8414</v>
      </c>
      <c r="F2063" s="30">
        <v>3</v>
      </c>
      <c r="G2063" s="29">
        <v>5</v>
      </c>
      <c r="H2063" s="29" t="s">
        <v>6667</v>
      </c>
      <c r="I2063" s="28">
        <v>41736</v>
      </c>
    </row>
    <row r="2064" spans="1:9" x14ac:dyDescent="0.25">
      <c r="A2064" s="23" t="str">
        <f>Table13[[#This Row],[Rubric]]&amp;" "&amp;Table13[[#This Row],[Number]]</f>
        <v>MIS 6336</v>
      </c>
      <c r="B2064" s="37" t="s">
        <v>8413</v>
      </c>
      <c r="C2064" s="31">
        <v>6336</v>
      </c>
      <c r="D2064" s="31">
        <v>5212010016</v>
      </c>
      <c r="E2064" s="31" t="s">
        <v>8415</v>
      </c>
      <c r="F2064" s="30">
        <v>3</v>
      </c>
      <c r="G2064" s="29">
        <v>5</v>
      </c>
      <c r="H2064" s="29" t="s">
        <v>6667</v>
      </c>
      <c r="I2064" s="28">
        <v>41736</v>
      </c>
    </row>
    <row r="2065" spans="1:9" x14ac:dyDescent="0.25">
      <c r="A2065" s="23" t="str">
        <f>Table13[[#This Row],[Rubric]]&amp;" "&amp;Table13[[#This Row],[Number]]</f>
        <v>MIS 6391</v>
      </c>
      <c r="B2065" s="37" t="s">
        <v>8413</v>
      </c>
      <c r="C2065" s="31">
        <v>6391</v>
      </c>
      <c r="D2065" s="31">
        <v>5212010016</v>
      </c>
      <c r="E2065" s="31" t="s">
        <v>8416</v>
      </c>
      <c r="F2065" s="30">
        <v>3</v>
      </c>
      <c r="G2065" s="29">
        <v>5</v>
      </c>
      <c r="H2065" s="29" t="s">
        <v>6667</v>
      </c>
      <c r="I2065" s="28">
        <v>41736</v>
      </c>
    </row>
    <row r="2066" spans="1:9" x14ac:dyDescent="0.25">
      <c r="A2066" s="23" t="str">
        <f>Table13[[#This Row],[Rubric]]&amp;" "&amp;Table13[[#This Row],[Number]]</f>
        <v>MMAT 2408</v>
      </c>
      <c r="B2066" s="37" t="s">
        <v>8417</v>
      </c>
      <c r="C2066" s="31">
        <v>2408</v>
      </c>
      <c r="D2066" s="31">
        <v>2701010001</v>
      </c>
      <c r="E2066" s="31" t="s">
        <v>8418</v>
      </c>
      <c r="F2066" s="30">
        <v>4</v>
      </c>
      <c r="G2066" s="29">
        <v>2</v>
      </c>
      <c r="H2066" s="29" t="s">
        <v>6667</v>
      </c>
      <c r="I2066" s="28">
        <v>41789</v>
      </c>
    </row>
    <row r="2067" spans="1:9" x14ac:dyDescent="0.25">
      <c r="A2067" s="23" t="str">
        <f>Table13[[#This Row],[Rubric]]&amp;" "&amp;Table13[[#This Row],[Number]]</f>
        <v>MMAT 3309</v>
      </c>
      <c r="B2067" s="37" t="s">
        <v>8417</v>
      </c>
      <c r="C2067" s="31">
        <v>3309</v>
      </c>
      <c r="D2067" s="31">
        <v>2701011002</v>
      </c>
      <c r="E2067" s="31" t="s">
        <v>8419</v>
      </c>
      <c r="F2067" s="30">
        <v>3</v>
      </c>
      <c r="G2067" s="29">
        <v>3</v>
      </c>
      <c r="H2067" s="29" t="s">
        <v>6667</v>
      </c>
      <c r="I2067" s="28">
        <v>41736</v>
      </c>
    </row>
    <row r="2068" spans="1:9" x14ac:dyDescent="0.25">
      <c r="A2068" s="23" t="str">
        <f>Table13[[#This Row],[Rubric]]&amp;" "&amp;Table13[[#This Row],[Number]]</f>
        <v>MMAT 3310</v>
      </c>
      <c r="B2068" s="37" t="s">
        <v>8417</v>
      </c>
      <c r="C2068" s="31">
        <v>3310</v>
      </c>
      <c r="D2068" s="31">
        <v>2701011002</v>
      </c>
      <c r="E2068" s="31" t="s">
        <v>8420</v>
      </c>
      <c r="F2068" s="30">
        <v>3</v>
      </c>
      <c r="G2068" s="29">
        <v>3</v>
      </c>
      <c r="H2068" s="29" t="s">
        <v>6667</v>
      </c>
      <c r="I2068" s="28">
        <v>41736</v>
      </c>
    </row>
    <row r="2069" spans="1:9" x14ac:dyDescent="0.25">
      <c r="A2069" s="23" t="str">
        <f>Table13[[#This Row],[Rubric]]&amp;" "&amp;Table13[[#This Row],[Number]]</f>
        <v>MMAT 3311</v>
      </c>
      <c r="B2069" s="37" t="s">
        <v>8417</v>
      </c>
      <c r="C2069" s="31">
        <v>3311</v>
      </c>
      <c r="D2069" s="31">
        <v>2701011002</v>
      </c>
      <c r="E2069" s="31" t="s">
        <v>8421</v>
      </c>
      <c r="F2069" s="30">
        <v>3</v>
      </c>
      <c r="G2069" s="29">
        <v>3</v>
      </c>
      <c r="H2069" s="29" t="s">
        <v>6667</v>
      </c>
      <c r="I2069" s="28">
        <v>41736</v>
      </c>
    </row>
    <row r="2070" spans="1:9" x14ac:dyDescent="0.25">
      <c r="A2070" s="23" t="str">
        <f>Table13[[#This Row],[Rubric]]&amp;" "&amp;Table13[[#This Row],[Number]]</f>
        <v>MMAT 3312</v>
      </c>
      <c r="B2070" s="37" t="s">
        <v>8417</v>
      </c>
      <c r="C2070" s="31">
        <v>3312</v>
      </c>
      <c r="D2070" s="31">
        <v>2701011002</v>
      </c>
      <c r="E2070" s="31" t="s">
        <v>8422</v>
      </c>
      <c r="F2070" s="30">
        <v>3</v>
      </c>
      <c r="G2070" s="29">
        <v>3</v>
      </c>
      <c r="H2070" s="29" t="s">
        <v>6667</v>
      </c>
      <c r="I2070" s="28">
        <v>41736</v>
      </c>
    </row>
    <row r="2071" spans="1:9" x14ac:dyDescent="0.25">
      <c r="A2071" s="23" t="str">
        <f>Table13[[#This Row],[Rubric]]&amp;" "&amp;Table13[[#This Row],[Number]]</f>
        <v>MMAT 3313</v>
      </c>
      <c r="B2071" s="37" t="s">
        <v>8417</v>
      </c>
      <c r="C2071" s="31">
        <v>3313</v>
      </c>
      <c r="D2071" s="31">
        <v>2701011002</v>
      </c>
      <c r="E2071" s="31" t="s">
        <v>8423</v>
      </c>
      <c r="F2071" s="30">
        <v>3</v>
      </c>
      <c r="G2071" s="29">
        <v>3</v>
      </c>
      <c r="H2071" s="29" t="s">
        <v>6667</v>
      </c>
      <c r="I2071" s="28">
        <v>41736</v>
      </c>
    </row>
    <row r="2072" spans="1:9" x14ac:dyDescent="0.25">
      <c r="A2072" s="23" t="str">
        <f>Table13[[#This Row],[Rubric]]&amp;" "&amp;Table13[[#This Row],[Number]]</f>
        <v>MMAT 3314</v>
      </c>
      <c r="B2072" s="37" t="s">
        <v>8417</v>
      </c>
      <c r="C2072" s="31">
        <v>3314</v>
      </c>
      <c r="D2072" s="31">
        <v>2701010001</v>
      </c>
      <c r="E2072" s="31" t="s">
        <v>8424</v>
      </c>
      <c r="F2072" s="30">
        <v>3</v>
      </c>
      <c r="G2072" s="29">
        <v>3</v>
      </c>
      <c r="H2072" s="29" t="s">
        <v>6667</v>
      </c>
      <c r="I2072" s="28">
        <v>41736</v>
      </c>
    </row>
    <row r="2073" spans="1:9" x14ac:dyDescent="0.25">
      <c r="A2073" s="23" t="str">
        <f>Table13[[#This Row],[Rubric]]&amp;" "&amp;Table13[[#This Row],[Number]]</f>
        <v>MMAT 3315</v>
      </c>
      <c r="B2073" s="37" t="s">
        <v>8417</v>
      </c>
      <c r="C2073" s="31">
        <v>3315</v>
      </c>
      <c r="D2073" s="31">
        <v>2701011002</v>
      </c>
      <c r="E2073" s="31" t="s">
        <v>8425</v>
      </c>
      <c r="F2073" s="30">
        <v>3</v>
      </c>
      <c r="G2073" s="29">
        <v>3</v>
      </c>
      <c r="H2073" s="29" t="s">
        <v>6667</v>
      </c>
      <c r="I2073" s="28">
        <v>41736</v>
      </c>
    </row>
    <row r="2074" spans="1:9" x14ac:dyDescent="0.25">
      <c r="A2074" s="23" t="str">
        <f>Table13[[#This Row],[Rubric]]&amp;" "&amp;Table13[[#This Row],[Number]]</f>
        <v>MMAT 3316</v>
      </c>
      <c r="B2074" s="37" t="s">
        <v>8417</v>
      </c>
      <c r="C2074" s="31">
        <v>3316</v>
      </c>
      <c r="D2074" s="31">
        <v>2701011002</v>
      </c>
      <c r="E2074" s="31" t="s">
        <v>8259</v>
      </c>
      <c r="F2074" s="30">
        <v>3</v>
      </c>
      <c r="G2074" s="29">
        <v>3</v>
      </c>
      <c r="H2074" s="29" t="s">
        <v>6667</v>
      </c>
      <c r="I2074" s="28">
        <v>41736</v>
      </c>
    </row>
    <row r="2075" spans="1:9" x14ac:dyDescent="0.25">
      <c r="A2075" s="23" t="str">
        <f>Table13[[#This Row],[Rubric]]&amp;" "&amp;Table13[[#This Row],[Number]]</f>
        <v>MMAT 3317</v>
      </c>
      <c r="B2075" s="37" t="s">
        <v>8417</v>
      </c>
      <c r="C2075" s="31">
        <v>3317</v>
      </c>
      <c r="D2075" s="31">
        <v>2701011002</v>
      </c>
      <c r="E2075" s="31" t="s">
        <v>8426</v>
      </c>
      <c r="F2075" s="30">
        <v>3</v>
      </c>
      <c r="G2075" s="29">
        <v>3</v>
      </c>
      <c r="H2075" s="29" t="s">
        <v>6667</v>
      </c>
      <c r="I2075" s="28">
        <v>41736</v>
      </c>
    </row>
    <row r="2076" spans="1:9" x14ac:dyDescent="0.25">
      <c r="A2076" s="23" t="str">
        <f>Table13[[#This Row],[Rubric]]&amp;" "&amp;Table13[[#This Row],[Number]]</f>
        <v>MMAT 3318</v>
      </c>
      <c r="B2076" s="37" t="s">
        <v>8417</v>
      </c>
      <c r="C2076" s="31">
        <v>3318</v>
      </c>
      <c r="D2076" s="31">
        <v>2701011002</v>
      </c>
      <c r="E2076" s="31" t="s">
        <v>8427</v>
      </c>
      <c r="F2076" s="30">
        <v>3</v>
      </c>
      <c r="G2076" s="29">
        <v>3</v>
      </c>
      <c r="H2076" s="29" t="s">
        <v>6667</v>
      </c>
      <c r="I2076" s="28">
        <v>41736</v>
      </c>
    </row>
    <row r="2077" spans="1:9" x14ac:dyDescent="0.25">
      <c r="A2077" s="23" t="str">
        <f>Table13[[#This Row],[Rubric]]&amp;" "&amp;Table13[[#This Row],[Number]]</f>
        <v>MMAT 3319</v>
      </c>
      <c r="B2077" s="37" t="s">
        <v>8417</v>
      </c>
      <c r="C2077" s="31">
        <v>3319</v>
      </c>
      <c r="D2077" s="31">
        <v>2701011002</v>
      </c>
      <c r="E2077" s="31" t="s">
        <v>8428</v>
      </c>
      <c r="F2077" s="30">
        <v>3</v>
      </c>
      <c r="G2077" s="29">
        <v>3</v>
      </c>
      <c r="H2077" s="29" t="s">
        <v>6667</v>
      </c>
      <c r="I2077" s="28">
        <v>41736</v>
      </c>
    </row>
    <row r="2078" spans="1:9" x14ac:dyDescent="0.25">
      <c r="A2078" s="23" t="str">
        <f>Table13[[#This Row],[Rubric]]&amp;" "&amp;Table13[[#This Row],[Number]]</f>
        <v>MMAT 3320</v>
      </c>
      <c r="B2078" s="37" t="s">
        <v>8417</v>
      </c>
      <c r="C2078" s="31">
        <v>3320</v>
      </c>
      <c r="D2078" s="31">
        <v>2701011002</v>
      </c>
      <c r="E2078" s="31" t="s">
        <v>4222</v>
      </c>
      <c r="F2078" s="30">
        <v>3</v>
      </c>
      <c r="G2078" s="29">
        <v>3</v>
      </c>
      <c r="H2078" s="29" t="s">
        <v>6667</v>
      </c>
      <c r="I2078" s="28">
        <v>41736</v>
      </c>
    </row>
    <row r="2079" spans="1:9" x14ac:dyDescent="0.25">
      <c r="A2079" s="23" t="str">
        <f>Table13[[#This Row],[Rubric]]&amp;" "&amp;Table13[[#This Row],[Number]]</f>
        <v>MMAT 3321</v>
      </c>
      <c r="B2079" s="37" t="s">
        <v>8417</v>
      </c>
      <c r="C2079" s="31">
        <v>3321</v>
      </c>
      <c r="D2079" s="31">
        <v>2701011002</v>
      </c>
      <c r="E2079" s="31" t="s">
        <v>8429</v>
      </c>
      <c r="F2079" s="30">
        <v>3</v>
      </c>
      <c r="G2079" s="29">
        <v>3</v>
      </c>
      <c r="H2079" s="29" t="s">
        <v>6667</v>
      </c>
      <c r="I2079" s="28">
        <v>41736</v>
      </c>
    </row>
    <row r="2080" spans="1:9" x14ac:dyDescent="0.25">
      <c r="A2080" s="23" t="str">
        <f>Table13[[#This Row],[Rubric]]&amp;" "&amp;Table13[[#This Row],[Number]]</f>
        <v>MMAT 4322</v>
      </c>
      <c r="B2080" s="37" t="s">
        <v>8417</v>
      </c>
      <c r="C2080" s="31">
        <v>4322</v>
      </c>
      <c r="D2080" s="31">
        <v>2701011002</v>
      </c>
      <c r="E2080" s="31" t="s">
        <v>8430</v>
      </c>
      <c r="F2080" s="30">
        <v>3</v>
      </c>
      <c r="G2080" s="29">
        <v>4</v>
      </c>
      <c r="H2080" s="29" t="s">
        <v>6667</v>
      </c>
      <c r="I2080" s="28">
        <v>41736</v>
      </c>
    </row>
    <row r="2081" spans="1:9" x14ac:dyDescent="0.25">
      <c r="A2081" s="23" t="str">
        <f>Table13[[#This Row],[Rubric]]&amp;" "&amp;Table13[[#This Row],[Number]]</f>
        <v>MMAT 4392</v>
      </c>
      <c r="B2081" s="37" t="s">
        <v>8417</v>
      </c>
      <c r="C2081" s="31">
        <v>4392</v>
      </c>
      <c r="D2081" s="31">
        <v>2701011002</v>
      </c>
      <c r="E2081" s="31" t="s">
        <v>5715</v>
      </c>
      <c r="F2081" s="30">
        <v>3</v>
      </c>
      <c r="G2081" s="29">
        <v>4</v>
      </c>
      <c r="H2081" s="29" t="s">
        <v>6667</v>
      </c>
      <c r="I2081" s="28">
        <v>41736</v>
      </c>
    </row>
    <row r="2082" spans="1:9" x14ac:dyDescent="0.25">
      <c r="A2082" s="23" t="str">
        <f>Table13[[#This Row],[Rubric]]&amp;" "&amp;Table13[[#This Row],[Number]]</f>
        <v>MMAT 6397</v>
      </c>
      <c r="B2082" s="37" t="s">
        <v>8417</v>
      </c>
      <c r="C2082" s="31">
        <v>6397</v>
      </c>
      <c r="D2082" s="31">
        <v>2701010001</v>
      </c>
      <c r="E2082" s="31" t="s">
        <v>8431</v>
      </c>
      <c r="F2082" s="30">
        <v>3</v>
      </c>
      <c r="G2082" s="29">
        <v>5</v>
      </c>
      <c r="H2082" s="29" t="s">
        <v>6667</v>
      </c>
      <c r="I2082" s="28">
        <v>41736</v>
      </c>
    </row>
    <row r="2083" spans="1:9" x14ac:dyDescent="0.25">
      <c r="A2083" s="23" t="str">
        <f>Table13[[#This Row],[Rubric]]&amp;" "&amp;Table13[[#This Row],[Number]]</f>
        <v>MUS 1100</v>
      </c>
      <c r="B2083" s="37" t="s">
        <v>8432</v>
      </c>
      <c r="C2083" s="31">
        <v>1100</v>
      </c>
      <c r="D2083" s="31">
        <v>5009010003</v>
      </c>
      <c r="E2083" s="31" t="s">
        <v>8433</v>
      </c>
      <c r="F2083" s="30">
        <v>1</v>
      </c>
      <c r="G2083" s="29">
        <v>1</v>
      </c>
      <c r="H2083" s="29" t="s">
        <v>6667</v>
      </c>
      <c r="I2083" s="28">
        <v>41736</v>
      </c>
    </row>
    <row r="2084" spans="1:9" x14ac:dyDescent="0.25">
      <c r="A2084" s="23" t="str">
        <f>Table13[[#This Row],[Rubric]]&amp;" "&amp;Table13[[#This Row],[Number]]</f>
        <v>MUS 1101</v>
      </c>
      <c r="B2084" s="37" t="s">
        <v>8432</v>
      </c>
      <c r="C2084" s="31">
        <v>1101</v>
      </c>
      <c r="D2084" s="31">
        <v>5009110003</v>
      </c>
      <c r="E2084" s="31" t="s">
        <v>8434</v>
      </c>
      <c r="F2084" s="30">
        <v>1</v>
      </c>
      <c r="G2084" s="29">
        <v>1</v>
      </c>
      <c r="H2084" s="29" t="s">
        <v>6667</v>
      </c>
      <c r="I2084" s="28">
        <v>41736</v>
      </c>
    </row>
    <row r="2085" spans="1:9" x14ac:dyDescent="0.25">
      <c r="A2085" s="23" t="str">
        <f>Table13[[#This Row],[Rubric]]&amp;" "&amp;Table13[[#This Row],[Number]]</f>
        <v>MUS 1103</v>
      </c>
      <c r="B2085" s="37" t="s">
        <v>8432</v>
      </c>
      <c r="C2085" s="31">
        <v>1103</v>
      </c>
      <c r="D2085" s="31">
        <v>5009030003</v>
      </c>
      <c r="E2085" s="31" t="s">
        <v>8435</v>
      </c>
      <c r="F2085" s="30">
        <v>1</v>
      </c>
      <c r="G2085" s="29">
        <v>1</v>
      </c>
      <c r="H2085" s="29" t="s">
        <v>6667</v>
      </c>
      <c r="I2085" s="28">
        <v>41736</v>
      </c>
    </row>
    <row r="2086" spans="1:9" x14ac:dyDescent="0.25">
      <c r="A2086" s="23" t="str">
        <f>Table13[[#This Row],[Rubric]]&amp;" "&amp;Table13[[#This Row],[Number]]</f>
        <v>MUS 1104</v>
      </c>
      <c r="B2086" s="37" t="s">
        <v>8432</v>
      </c>
      <c r="C2086" s="31">
        <v>1104</v>
      </c>
      <c r="D2086" s="31">
        <v>5009030003</v>
      </c>
      <c r="E2086" s="31" t="s">
        <v>8436</v>
      </c>
      <c r="F2086" s="30">
        <v>1</v>
      </c>
      <c r="G2086" s="29">
        <v>1</v>
      </c>
      <c r="H2086" s="29" t="s">
        <v>6667</v>
      </c>
      <c r="I2086" s="28">
        <v>41736</v>
      </c>
    </row>
    <row r="2087" spans="1:9" x14ac:dyDescent="0.25">
      <c r="A2087" s="23" t="str">
        <f>Table13[[#This Row],[Rubric]]&amp;" "&amp;Table13[[#This Row],[Number]]</f>
        <v>MUS 1105</v>
      </c>
      <c r="B2087" s="37" t="s">
        <v>8432</v>
      </c>
      <c r="C2087" s="31">
        <v>1105</v>
      </c>
      <c r="D2087" s="31">
        <v>5009030003</v>
      </c>
      <c r="E2087" s="31" t="s">
        <v>5017</v>
      </c>
      <c r="F2087" s="30">
        <v>1</v>
      </c>
      <c r="G2087" s="29">
        <v>1</v>
      </c>
      <c r="H2087" s="29" t="s">
        <v>6667</v>
      </c>
      <c r="I2087" s="28">
        <v>41736</v>
      </c>
    </row>
    <row r="2088" spans="1:9" x14ac:dyDescent="0.25">
      <c r="A2088" s="23" t="str">
        <f>Table13[[#This Row],[Rubric]]&amp;" "&amp;Table13[[#This Row],[Number]]</f>
        <v>MUS 1106</v>
      </c>
      <c r="B2088" s="37" t="s">
        <v>8432</v>
      </c>
      <c r="C2088" s="31">
        <v>1106</v>
      </c>
      <c r="D2088" s="31">
        <v>5009010003</v>
      </c>
      <c r="E2088" s="31" t="s">
        <v>8437</v>
      </c>
      <c r="F2088" s="30">
        <v>1</v>
      </c>
      <c r="G2088" s="29">
        <v>1</v>
      </c>
      <c r="H2088" s="29" t="s">
        <v>6667</v>
      </c>
      <c r="I2088" s="28">
        <v>41736</v>
      </c>
    </row>
    <row r="2089" spans="1:9" x14ac:dyDescent="0.25">
      <c r="A2089" s="23" t="str">
        <f>Table13[[#This Row],[Rubric]]&amp;" "&amp;Table13[[#This Row],[Number]]</f>
        <v>MUS 1107</v>
      </c>
      <c r="B2089" s="37" t="s">
        <v>8432</v>
      </c>
      <c r="C2089" s="31">
        <v>1107</v>
      </c>
      <c r="D2089" s="31">
        <v>5009030003</v>
      </c>
      <c r="E2089" s="31" t="s">
        <v>8438</v>
      </c>
      <c r="F2089" s="30">
        <v>1</v>
      </c>
      <c r="G2089" s="29">
        <v>1</v>
      </c>
      <c r="H2089" s="29" t="s">
        <v>6667</v>
      </c>
      <c r="I2089" s="28">
        <v>41736</v>
      </c>
    </row>
    <row r="2090" spans="1:9" x14ac:dyDescent="0.25">
      <c r="A2090" s="23" t="str">
        <f>Table13[[#This Row],[Rubric]]&amp;" "&amp;Table13[[#This Row],[Number]]</f>
        <v>MUS 1109</v>
      </c>
      <c r="B2090" s="37" t="s">
        <v>8432</v>
      </c>
      <c r="C2090" s="31">
        <v>1109</v>
      </c>
      <c r="D2090" s="31">
        <v>5009030003</v>
      </c>
      <c r="E2090" s="31" t="s">
        <v>8439</v>
      </c>
      <c r="F2090" s="30">
        <v>1</v>
      </c>
      <c r="G2090" s="29">
        <v>1</v>
      </c>
      <c r="H2090" s="29" t="s">
        <v>6667</v>
      </c>
      <c r="I2090" s="28">
        <v>41736</v>
      </c>
    </row>
    <row r="2091" spans="1:9" x14ac:dyDescent="0.25">
      <c r="A2091" s="23" t="str">
        <f>Table13[[#This Row],[Rubric]]&amp;" "&amp;Table13[[#This Row],[Number]]</f>
        <v>MUS 1111</v>
      </c>
      <c r="B2091" s="37" t="s">
        <v>8432</v>
      </c>
      <c r="C2091" s="31">
        <v>1111</v>
      </c>
      <c r="D2091" s="31">
        <v>5009010003</v>
      </c>
      <c r="E2091" s="31" t="s">
        <v>8440</v>
      </c>
      <c r="F2091" s="30">
        <v>1</v>
      </c>
      <c r="G2091" s="29">
        <v>1</v>
      </c>
      <c r="H2091" s="29" t="s">
        <v>6667</v>
      </c>
      <c r="I2091" s="28">
        <v>41736</v>
      </c>
    </row>
    <row r="2092" spans="1:9" x14ac:dyDescent="0.25">
      <c r="A2092" s="23" t="str">
        <f>Table13[[#This Row],[Rubric]]&amp;" "&amp;Table13[[#This Row],[Number]]</f>
        <v>MUS 1112</v>
      </c>
      <c r="B2092" s="37" t="s">
        <v>8432</v>
      </c>
      <c r="C2092" s="31">
        <v>1112</v>
      </c>
      <c r="D2092" s="31">
        <v>5009010003</v>
      </c>
      <c r="E2092" s="31" t="s">
        <v>8441</v>
      </c>
      <c r="F2092" s="30">
        <v>1</v>
      </c>
      <c r="G2092" s="29">
        <v>1</v>
      </c>
      <c r="H2092" s="29" t="s">
        <v>6667</v>
      </c>
      <c r="I2092" s="28">
        <v>41736</v>
      </c>
    </row>
    <row r="2093" spans="1:9" x14ac:dyDescent="0.25">
      <c r="A2093" s="23" t="str">
        <f>Table13[[#This Row],[Rubric]]&amp;" "&amp;Table13[[#This Row],[Number]]</f>
        <v>MUS 1113</v>
      </c>
      <c r="B2093" s="37" t="s">
        <v>8432</v>
      </c>
      <c r="C2093" s="31">
        <v>1113</v>
      </c>
      <c r="D2093" s="31">
        <v>5009070003</v>
      </c>
      <c r="E2093" s="31" t="s">
        <v>8442</v>
      </c>
      <c r="F2093" s="30">
        <v>1</v>
      </c>
      <c r="G2093" s="29">
        <v>1</v>
      </c>
      <c r="H2093" s="29" t="s">
        <v>6667</v>
      </c>
      <c r="I2093" s="28">
        <v>41736</v>
      </c>
    </row>
    <row r="2094" spans="1:9" x14ac:dyDescent="0.25">
      <c r="A2094" s="23" t="str">
        <f>Table13[[#This Row],[Rubric]]&amp;" "&amp;Table13[[#This Row],[Number]]</f>
        <v>MUS 1114</v>
      </c>
      <c r="B2094" s="37" t="s">
        <v>8432</v>
      </c>
      <c r="C2094" s="31">
        <v>1114</v>
      </c>
      <c r="D2094" s="31">
        <v>5009070003</v>
      </c>
      <c r="E2094" s="31" t="s">
        <v>8443</v>
      </c>
      <c r="F2094" s="30">
        <v>1</v>
      </c>
      <c r="G2094" s="29">
        <v>1</v>
      </c>
      <c r="H2094" s="29" t="s">
        <v>6667</v>
      </c>
      <c r="I2094" s="28">
        <v>41736</v>
      </c>
    </row>
    <row r="2095" spans="1:9" x14ac:dyDescent="0.25">
      <c r="A2095" s="23" t="str">
        <f>Table13[[#This Row],[Rubric]]&amp;" "&amp;Table13[[#This Row],[Number]]</f>
        <v>MUS 1115</v>
      </c>
      <c r="B2095" s="37" t="s">
        <v>8432</v>
      </c>
      <c r="C2095" s="31">
        <v>1115</v>
      </c>
      <c r="D2095" s="31">
        <v>5009080003</v>
      </c>
      <c r="E2095" s="31" t="s">
        <v>8444</v>
      </c>
      <c r="F2095" s="30">
        <v>1</v>
      </c>
      <c r="G2095" s="29">
        <v>1</v>
      </c>
      <c r="H2095" s="29" t="s">
        <v>6667</v>
      </c>
      <c r="I2095" s="28">
        <v>41736</v>
      </c>
    </row>
    <row r="2096" spans="1:9" x14ac:dyDescent="0.25">
      <c r="A2096" s="23" t="str">
        <f>Table13[[#This Row],[Rubric]]&amp;" "&amp;Table13[[#This Row],[Number]]</f>
        <v>MUS 1131</v>
      </c>
      <c r="B2096" s="37" t="s">
        <v>8432</v>
      </c>
      <c r="C2096" s="31">
        <v>1131</v>
      </c>
      <c r="D2096" s="31">
        <v>5009070003</v>
      </c>
      <c r="E2096" s="31" t="s">
        <v>8445</v>
      </c>
      <c r="F2096" s="30">
        <v>1</v>
      </c>
      <c r="G2096" s="29">
        <v>1</v>
      </c>
      <c r="H2096" s="29" t="s">
        <v>6702</v>
      </c>
      <c r="I2096" s="28">
        <v>41736</v>
      </c>
    </row>
    <row r="2097" spans="1:9" x14ac:dyDescent="0.25">
      <c r="A2097" s="23" t="str">
        <f>Table13[[#This Row],[Rubric]]&amp;" "&amp;Table13[[#This Row],[Number]]</f>
        <v>MUS 1133</v>
      </c>
      <c r="B2097" s="37" t="s">
        <v>8432</v>
      </c>
      <c r="C2097" s="31">
        <v>1133</v>
      </c>
      <c r="D2097" s="31">
        <v>5009080003</v>
      </c>
      <c r="E2097" s="31" t="s">
        <v>8446</v>
      </c>
      <c r="F2097" s="30">
        <v>1</v>
      </c>
      <c r="G2097" s="29">
        <v>1</v>
      </c>
      <c r="H2097" s="29" t="s">
        <v>6702</v>
      </c>
      <c r="I2097" s="28">
        <v>41736</v>
      </c>
    </row>
    <row r="2098" spans="1:9" x14ac:dyDescent="0.25">
      <c r="A2098" s="23" t="str">
        <f>Table13[[#This Row],[Rubric]]&amp;" "&amp;Table13[[#This Row],[Number]]</f>
        <v>MUS 1135</v>
      </c>
      <c r="B2098" s="37" t="s">
        <v>8432</v>
      </c>
      <c r="C2098" s="31">
        <v>1135</v>
      </c>
      <c r="D2098" s="31">
        <v>5009030303</v>
      </c>
      <c r="E2098" s="31" t="s">
        <v>8447</v>
      </c>
      <c r="F2098" s="30">
        <v>1</v>
      </c>
      <c r="G2098" s="29">
        <v>1</v>
      </c>
      <c r="H2098" s="29" t="s">
        <v>6702</v>
      </c>
      <c r="I2098" s="28">
        <v>41736</v>
      </c>
    </row>
    <row r="2099" spans="1:9" x14ac:dyDescent="0.25">
      <c r="A2099" s="23" t="str">
        <f>Table13[[#This Row],[Rubric]]&amp;" "&amp;Table13[[#This Row],[Number]]</f>
        <v>MUS 1137</v>
      </c>
      <c r="B2099" s="37" t="s">
        <v>8432</v>
      </c>
      <c r="C2099" s="31">
        <v>1137</v>
      </c>
      <c r="D2099" s="31">
        <v>5009110003</v>
      </c>
      <c r="E2099" s="31" t="s">
        <v>8448</v>
      </c>
      <c r="F2099" s="30">
        <v>1</v>
      </c>
      <c r="G2099" s="29">
        <v>1</v>
      </c>
      <c r="H2099" s="29" t="s">
        <v>6702</v>
      </c>
      <c r="I2099" s="28">
        <v>41736</v>
      </c>
    </row>
    <row r="2100" spans="1:9" x14ac:dyDescent="0.25">
      <c r="A2100" s="23" t="str">
        <f>Table13[[#This Row],[Rubric]]&amp;" "&amp;Table13[[#This Row],[Number]]</f>
        <v>MUS 1141</v>
      </c>
      <c r="B2100" s="37" t="s">
        <v>8432</v>
      </c>
      <c r="C2100" s="31">
        <v>1141</v>
      </c>
      <c r="D2100" s="31">
        <v>5009030103</v>
      </c>
      <c r="E2100" s="31" t="s">
        <v>8449</v>
      </c>
      <c r="F2100" s="30">
        <v>1</v>
      </c>
      <c r="G2100" s="29">
        <v>1</v>
      </c>
      <c r="H2100" s="29" t="s">
        <v>6702</v>
      </c>
      <c r="I2100" s="28">
        <v>41736</v>
      </c>
    </row>
    <row r="2101" spans="1:9" x14ac:dyDescent="0.25">
      <c r="A2101" s="23" t="str">
        <f>Table13[[#This Row],[Rubric]]&amp;" "&amp;Table13[[#This Row],[Number]]</f>
        <v>MUS 1143</v>
      </c>
      <c r="B2101" s="37" t="s">
        <v>8432</v>
      </c>
      <c r="C2101" s="31">
        <v>1143</v>
      </c>
      <c r="D2101" s="31">
        <v>5009030103</v>
      </c>
      <c r="E2101" s="31" t="s">
        <v>8450</v>
      </c>
      <c r="F2101" s="30">
        <v>1</v>
      </c>
      <c r="G2101" s="29">
        <v>1</v>
      </c>
      <c r="H2101" s="29" t="s">
        <v>6702</v>
      </c>
      <c r="I2101" s="28">
        <v>41736</v>
      </c>
    </row>
    <row r="2102" spans="1:9" x14ac:dyDescent="0.25">
      <c r="A2102" s="23" t="str">
        <f>Table13[[#This Row],[Rubric]]&amp;" "&amp;Table13[[#This Row],[Number]]</f>
        <v>MUS 1145</v>
      </c>
      <c r="B2102" s="37" t="s">
        <v>8432</v>
      </c>
      <c r="C2102" s="31">
        <v>1145</v>
      </c>
      <c r="D2102" s="31">
        <v>5009030103</v>
      </c>
      <c r="E2102" s="31" t="s">
        <v>8451</v>
      </c>
      <c r="F2102" s="30">
        <v>1</v>
      </c>
      <c r="G2102" s="29">
        <v>1</v>
      </c>
      <c r="H2102" s="29" t="s">
        <v>6702</v>
      </c>
      <c r="I2102" s="28">
        <v>41736</v>
      </c>
    </row>
    <row r="2103" spans="1:9" x14ac:dyDescent="0.25">
      <c r="A2103" s="23" t="str">
        <f>Table13[[#This Row],[Rubric]]&amp;" "&amp;Table13[[#This Row],[Number]]</f>
        <v>MUS 1147</v>
      </c>
      <c r="B2103" s="37" t="s">
        <v>8432</v>
      </c>
      <c r="C2103" s="31">
        <v>1147</v>
      </c>
      <c r="D2103" s="31">
        <v>5009030103</v>
      </c>
      <c r="E2103" s="31" t="s">
        <v>8452</v>
      </c>
      <c r="F2103" s="30">
        <v>1</v>
      </c>
      <c r="G2103" s="29">
        <v>1</v>
      </c>
      <c r="H2103" s="29" t="s">
        <v>6702</v>
      </c>
      <c r="I2103" s="28">
        <v>41736</v>
      </c>
    </row>
    <row r="2104" spans="1:9" x14ac:dyDescent="0.25">
      <c r="A2104" s="23" t="str">
        <f>Table13[[#This Row],[Rubric]]&amp;" "&amp;Table13[[#This Row],[Number]]</f>
        <v>MUS 1149</v>
      </c>
      <c r="B2104" s="37" t="s">
        <v>8432</v>
      </c>
      <c r="C2104" s="31">
        <v>1149</v>
      </c>
      <c r="D2104" s="31">
        <v>5009030103</v>
      </c>
      <c r="E2104" s="31" t="s">
        <v>8453</v>
      </c>
      <c r="F2104" s="30">
        <v>1</v>
      </c>
      <c r="G2104" s="29">
        <v>1</v>
      </c>
      <c r="H2104" s="29" t="s">
        <v>6702</v>
      </c>
      <c r="I2104" s="28">
        <v>41736</v>
      </c>
    </row>
    <row r="2105" spans="1:9" x14ac:dyDescent="0.25">
      <c r="A2105" s="23" t="str">
        <f>Table13[[#This Row],[Rubric]]&amp;" "&amp;Table13[[#This Row],[Number]]</f>
        <v>MUS 1161</v>
      </c>
      <c r="B2105" s="37" t="s">
        <v>8432</v>
      </c>
      <c r="C2105" s="31">
        <v>1161</v>
      </c>
      <c r="D2105" s="31">
        <v>5009110003</v>
      </c>
      <c r="E2105" s="31" t="s">
        <v>8454</v>
      </c>
      <c r="F2105" s="30">
        <v>1</v>
      </c>
      <c r="G2105" s="29">
        <v>1</v>
      </c>
      <c r="H2105" s="29" t="s">
        <v>6702</v>
      </c>
      <c r="I2105" s="28">
        <v>41736</v>
      </c>
    </row>
    <row r="2106" spans="1:9" x14ac:dyDescent="0.25">
      <c r="A2106" s="23" t="str">
        <f>Table13[[#This Row],[Rubric]]&amp;" "&amp;Table13[[#This Row],[Number]]</f>
        <v>MUS 1163</v>
      </c>
      <c r="B2106" s="37" t="s">
        <v>8432</v>
      </c>
      <c r="C2106" s="31">
        <v>1163</v>
      </c>
      <c r="D2106" s="31">
        <v>5009110003</v>
      </c>
      <c r="E2106" s="31" t="s">
        <v>8455</v>
      </c>
      <c r="F2106" s="30">
        <v>1</v>
      </c>
      <c r="G2106" s="29">
        <v>1</v>
      </c>
      <c r="H2106" s="29" t="s">
        <v>6702</v>
      </c>
      <c r="I2106" s="28">
        <v>41736</v>
      </c>
    </row>
    <row r="2107" spans="1:9" x14ac:dyDescent="0.25">
      <c r="A2107" s="23" t="str">
        <f>Table13[[#This Row],[Rubric]]&amp;" "&amp;Table13[[#This Row],[Number]]</f>
        <v>MUS 1165</v>
      </c>
      <c r="B2107" s="37" t="s">
        <v>8432</v>
      </c>
      <c r="C2107" s="31">
        <v>1165</v>
      </c>
      <c r="D2107" s="31">
        <v>5009110003</v>
      </c>
      <c r="E2107" s="31" t="s">
        <v>8456</v>
      </c>
      <c r="F2107" s="30">
        <v>1</v>
      </c>
      <c r="G2107" s="29">
        <v>1</v>
      </c>
      <c r="H2107" s="29" t="s">
        <v>6702</v>
      </c>
      <c r="I2107" s="28">
        <v>41736</v>
      </c>
    </row>
    <row r="2108" spans="1:9" x14ac:dyDescent="0.25">
      <c r="A2108" s="23" t="str">
        <f>Table13[[#This Row],[Rubric]]&amp;" "&amp;Table13[[#This Row],[Number]]</f>
        <v>MUS 1167</v>
      </c>
      <c r="B2108" s="37" t="s">
        <v>8432</v>
      </c>
      <c r="C2108" s="31">
        <v>1167</v>
      </c>
      <c r="D2108" s="31">
        <v>5009110003</v>
      </c>
      <c r="E2108" s="31" t="s">
        <v>8457</v>
      </c>
      <c r="F2108" s="30">
        <v>1</v>
      </c>
      <c r="G2108" s="29">
        <v>1</v>
      </c>
      <c r="H2108" s="29" t="s">
        <v>6702</v>
      </c>
      <c r="I2108" s="28">
        <v>41736</v>
      </c>
    </row>
    <row r="2109" spans="1:9" x14ac:dyDescent="0.25">
      <c r="A2109" s="23" t="str">
        <f>Table13[[#This Row],[Rubric]]&amp;" "&amp;Table13[[#This Row],[Number]]</f>
        <v>MUS 1169</v>
      </c>
      <c r="B2109" s="37" t="s">
        <v>8432</v>
      </c>
      <c r="C2109" s="31">
        <v>1169</v>
      </c>
      <c r="D2109" s="31">
        <v>5009110003</v>
      </c>
      <c r="E2109" s="31" t="s">
        <v>8458</v>
      </c>
      <c r="F2109" s="30">
        <v>1</v>
      </c>
      <c r="G2109" s="29">
        <v>1</v>
      </c>
      <c r="H2109" s="29" t="s">
        <v>6702</v>
      </c>
      <c r="I2109" s="28">
        <v>41736</v>
      </c>
    </row>
    <row r="2110" spans="1:9" x14ac:dyDescent="0.25">
      <c r="A2110" s="23" t="str">
        <f>Table13[[#This Row],[Rubric]]&amp;" "&amp;Table13[[#This Row],[Number]]</f>
        <v>MUS 1171</v>
      </c>
      <c r="B2110" s="37" t="s">
        <v>8432</v>
      </c>
      <c r="C2110" s="31">
        <v>1171</v>
      </c>
      <c r="D2110" s="31">
        <v>5009030203</v>
      </c>
      <c r="E2110" s="31" t="s">
        <v>8459</v>
      </c>
      <c r="F2110" s="30">
        <v>1</v>
      </c>
      <c r="G2110" s="29">
        <v>1</v>
      </c>
      <c r="H2110" s="29" t="s">
        <v>6702</v>
      </c>
      <c r="I2110" s="28">
        <v>41736</v>
      </c>
    </row>
    <row r="2111" spans="1:9" x14ac:dyDescent="0.25">
      <c r="A2111" s="23" t="str">
        <f>Table13[[#This Row],[Rubric]]&amp;" "&amp;Table13[[#This Row],[Number]]</f>
        <v>MUS 1173</v>
      </c>
      <c r="B2111" s="37" t="s">
        <v>8432</v>
      </c>
      <c r="C2111" s="31">
        <v>1173</v>
      </c>
      <c r="D2111" s="31">
        <v>5009030203</v>
      </c>
      <c r="E2111" s="31" t="s">
        <v>8460</v>
      </c>
      <c r="F2111" s="30">
        <v>1</v>
      </c>
      <c r="G2111" s="29">
        <v>1</v>
      </c>
      <c r="H2111" s="29" t="s">
        <v>6702</v>
      </c>
      <c r="I2111" s="28">
        <v>41736</v>
      </c>
    </row>
    <row r="2112" spans="1:9" x14ac:dyDescent="0.25">
      <c r="A2112" s="23" t="str">
        <f>Table13[[#This Row],[Rubric]]&amp;" "&amp;Table13[[#This Row],[Number]]</f>
        <v>MUS 1175</v>
      </c>
      <c r="B2112" s="37" t="s">
        <v>8432</v>
      </c>
      <c r="C2112" s="31">
        <v>1175</v>
      </c>
      <c r="D2112" s="31">
        <v>5009030203</v>
      </c>
      <c r="E2112" s="31" t="s">
        <v>8461</v>
      </c>
      <c r="F2112" s="30">
        <v>1</v>
      </c>
      <c r="G2112" s="29">
        <v>1</v>
      </c>
      <c r="H2112" s="29" t="s">
        <v>6702</v>
      </c>
      <c r="I2112" s="28">
        <v>41736</v>
      </c>
    </row>
    <row r="2113" spans="1:9" x14ac:dyDescent="0.25">
      <c r="A2113" s="23" t="str">
        <f>Table13[[#This Row],[Rubric]]&amp;" "&amp;Table13[[#This Row],[Number]]</f>
        <v>MUS 1177</v>
      </c>
      <c r="B2113" s="37" t="s">
        <v>8432</v>
      </c>
      <c r="C2113" s="31">
        <v>1177</v>
      </c>
      <c r="D2113" s="31">
        <v>5009030203</v>
      </c>
      <c r="E2113" s="31" t="s">
        <v>8462</v>
      </c>
      <c r="F2113" s="30">
        <v>1</v>
      </c>
      <c r="G2113" s="29">
        <v>1</v>
      </c>
      <c r="H2113" s="29" t="s">
        <v>6702</v>
      </c>
      <c r="I2113" s="28">
        <v>41736</v>
      </c>
    </row>
    <row r="2114" spans="1:9" x14ac:dyDescent="0.25">
      <c r="A2114" s="23" t="str">
        <f>Table13[[#This Row],[Rubric]]&amp;" "&amp;Table13[[#This Row],[Number]]</f>
        <v>MUS 1179</v>
      </c>
      <c r="B2114" s="37" t="s">
        <v>8432</v>
      </c>
      <c r="C2114" s="31">
        <v>1179</v>
      </c>
      <c r="D2114" s="31">
        <v>5009030203</v>
      </c>
      <c r="E2114" s="31" t="s">
        <v>8463</v>
      </c>
      <c r="F2114" s="30">
        <v>1</v>
      </c>
      <c r="G2114" s="29">
        <v>1</v>
      </c>
      <c r="H2114" s="29" t="s">
        <v>6702</v>
      </c>
      <c r="I2114" s="28">
        <v>41736</v>
      </c>
    </row>
    <row r="2115" spans="1:9" x14ac:dyDescent="0.25">
      <c r="A2115" s="23" t="str">
        <f>Table13[[#This Row],[Rubric]]&amp;" "&amp;Table13[[#This Row],[Number]]</f>
        <v>MUS 1181</v>
      </c>
      <c r="B2115" s="37" t="s">
        <v>8432</v>
      </c>
      <c r="C2115" s="31">
        <v>1181</v>
      </c>
      <c r="D2115" s="31">
        <v>5009040003</v>
      </c>
      <c r="E2115" s="31" t="s">
        <v>8464</v>
      </c>
      <c r="F2115" s="30">
        <v>1</v>
      </c>
      <c r="G2115" s="29">
        <v>1</v>
      </c>
      <c r="H2115" s="29" t="s">
        <v>6702</v>
      </c>
      <c r="I2115" s="28">
        <v>41736</v>
      </c>
    </row>
    <row r="2116" spans="1:9" x14ac:dyDescent="0.25">
      <c r="A2116" s="23" t="str">
        <f>Table13[[#This Row],[Rubric]]&amp;" "&amp;Table13[[#This Row],[Number]]</f>
        <v>MUS 1183</v>
      </c>
      <c r="B2116" s="37" t="s">
        <v>8432</v>
      </c>
      <c r="C2116" s="31">
        <v>1183</v>
      </c>
      <c r="D2116" s="31">
        <v>5009030003</v>
      </c>
      <c r="E2116" s="31" t="s">
        <v>8465</v>
      </c>
      <c r="F2116" s="30">
        <v>1</v>
      </c>
      <c r="G2116" s="29">
        <v>1</v>
      </c>
      <c r="H2116" s="29" t="s">
        <v>6702</v>
      </c>
      <c r="I2116" s="28">
        <v>41736</v>
      </c>
    </row>
    <row r="2117" spans="1:9" x14ac:dyDescent="0.25">
      <c r="A2117" s="23" t="str">
        <f>Table13[[#This Row],[Rubric]]&amp;" "&amp;Table13[[#This Row],[Number]]</f>
        <v>MUS 1207</v>
      </c>
      <c r="B2117" s="37" t="s">
        <v>8432</v>
      </c>
      <c r="C2117" s="31">
        <v>1207</v>
      </c>
      <c r="D2117" s="31">
        <v>5009100003</v>
      </c>
      <c r="E2117" s="31" t="s">
        <v>8466</v>
      </c>
      <c r="F2117" s="30">
        <v>2</v>
      </c>
      <c r="G2117" s="29">
        <v>1</v>
      </c>
      <c r="H2117" s="29" t="s">
        <v>6667</v>
      </c>
      <c r="I2117" s="28">
        <v>41736</v>
      </c>
    </row>
    <row r="2118" spans="1:9" x14ac:dyDescent="0.25">
      <c r="A2118" s="23" t="str">
        <f>Table13[[#This Row],[Rubric]]&amp;" "&amp;Table13[[#This Row],[Number]]</f>
        <v>MUS 1208</v>
      </c>
      <c r="B2118" s="37" t="s">
        <v>8432</v>
      </c>
      <c r="C2118" s="31">
        <v>1208</v>
      </c>
      <c r="D2118" s="31">
        <v>5009030003</v>
      </c>
      <c r="E2118" s="31" t="s">
        <v>8467</v>
      </c>
      <c r="F2118" s="30">
        <v>2</v>
      </c>
      <c r="G2118" s="29">
        <v>1</v>
      </c>
      <c r="H2118" s="29" t="s">
        <v>6667</v>
      </c>
      <c r="I2118" s="28">
        <v>41736</v>
      </c>
    </row>
    <row r="2119" spans="1:9" x14ac:dyDescent="0.25">
      <c r="A2119" s="23" t="str">
        <f>Table13[[#This Row],[Rubric]]&amp;" "&amp;Table13[[#This Row],[Number]]</f>
        <v>MUS 1221</v>
      </c>
      <c r="B2119" s="37" t="s">
        <v>8432</v>
      </c>
      <c r="C2119" s="31">
        <v>1221</v>
      </c>
      <c r="D2119" s="31">
        <v>5009070003</v>
      </c>
      <c r="E2119" s="31" t="s">
        <v>8468</v>
      </c>
      <c r="F2119" s="30">
        <v>2</v>
      </c>
      <c r="G2119" s="29">
        <v>1</v>
      </c>
      <c r="H2119" s="29" t="s">
        <v>6667</v>
      </c>
      <c r="I2119" s="28">
        <v>41736</v>
      </c>
    </row>
    <row r="2120" spans="1:9" x14ac:dyDescent="0.25">
      <c r="A2120" s="23" t="str">
        <f>Table13[[#This Row],[Rubric]]&amp;" "&amp;Table13[[#This Row],[Number]]</f>
        <v>MUS 1223</v>
      </c>
      <c r="B2120" s="37" t="s">
        <v>8432</v>
      </c>
      <c r="C2120" s="31">
        <v>1223</v>
      </c>
      <c r="D2120" s="31">
        <v>5009080003</v>
      </c>
      <c r="E2120" s="31" t="s">
        <v>8469</v>
      </c>
      <c r="F2120" s="30">
        <v>2</v>
      </c>
      <c r="G2120" s="29">
        <v>1</v>
      </c>
      <c r="H2120" s="29" t="s">
        <v>6667</v>
      </c>
      <c r="I2120" s="28">
        <v>41736</v>
      </c>
    </row>
    <row r="2121" spans="1:9" x14ac:dyDescent="0.25">
      <c r="A2121" s="23" t="str">
        <f>Table13[[#This Row],[Rubric]]&amp;" "&amp;Table13[[#This Row],[Number]]</f>
        <v>MUS 1225</v>
      </c>
      <c r="B2121" s="37" t="s">
        <v>8432</v>
      </c>
      <c r="C2121" s="31">
        <v>1225</v>
      </c>
      <c r="D2121" s="31">
        <v>5009110003</v>
      </c>
      <c r="E2121" s="31" t="s">
        <v>8470</v>
      </c>
      <c r="F2121" s="30">
        <v>2</v>
      </c>
      <c r="G2121" s="29">
        <v>1</v>
      </c>
      <c r="H2121" s="29" t="s">
        <v>6667</v>
      </c>
      <c r="I2121" s="28">
        <v>41736</v>
      </c>
    </row>
    <row r="2122" spans="1:9" x14ac:dyDescent="0.25">
      <c r="A2122" s="23" t="str">
        <f>Table13[[#This Row],[Rubric]]&amp;" "&amp;Table13[[#This Row],[Number]]</f>
        <v>MUS 1226</v>
      </c>
      <c r="B2122" s="37" t="s">
        <v>8432</v>
      </c>
      <c r="C2122" s="31">
        <v>1226</v>
      </c>
      <c r="D2122" s="31">
        <v>5009110003</v>
      </c>
      <c r="E2122" s="31" t="s">
        <v>8470</v>
      </c>
      <c r="F2122" s="30">
        <v>2</v>
      </c>
      <c r="G2122" s="29">
        <v>1</v>
      </c>
      <c r="H2122" s="29" t="s">
        <v>6667</v>
      </c>
      <c r="I2122" s="28">
        <v>41736</v>
      </c>
    </row>
    <row r="2123" spans="1:9" x14ac:dyDescent="0.25">
      <c r="A2123" s="23" t="str">
        <f>Table13[[#This Row],[Rubric]]&amp;" "&amp;Table13[[#This Row],[Number]]</f>
        <v>MUS 1227</v>
      </c>
      <c r="B2123" s="37" t="s">
        <v>8432</v>
      </c>
      <c r="C2123" s="31">
        <v>1227</v>
      </c>
      <c r="D2123" s="31">
        <v>5009110003</v>
      </c>
      <c r="E2123" s="31" t="s">
        <v>8471</v>
      </c>
      <c r="F2123" s="30">
        <v>2</v>
      </c>
      <c r="G2123" s="29">
        <v>1</v>
      </c>
      <c r="H2123" s="29" t="s">
        <v>6667</v>
      </c>
      <c r="I2123" s="28">
        <v>41736</v>
      </c>
    </row>
    <row r="2124" spans="1:9" x14ac:dyDescent="0.25">
      <c r="A2124" s="23" t="str">
        <f>Table13[[#This Row],[Rubric]]&amp;" "&amp;Table13[[#This Row],[Number]]</f>
        <v>MUS 1228</v>
      </c>
      <c r="B2124" s="37" t="s">
        <v>8432</v>
      </c>
      <c r="C2124" s="31">
        <v>1228</v>
      </c>
      <c r="D2124" s="31">
        <v>5009110003</v>
      </c>
      <c r="E2124" s="31" t="s">
        <v>8471</v>
      </c>
      <c r="F2124" s="30">
        <v>2</v>
      </c>
      <c r="G2124" s="29">
        <v>1</v>
      </c>
      <c r="H2124" s="29" t="s">
        <v>6667</v>
      </c>
      <c r="I2124" s="28">
        <v>41736</v>
      </c>
    </row>
    <row r="2125" spans="1:9" x14ac:dyDescent="0.25">
      <c r="A2125" s="23" t="str">
        <f>Table13[[#This Row],[Rubric]]&amp;" "&amp;Table13[[#This Row],[Number]]</f>
        <v>MUS 1231</v>
      </c>
      <c r="B2125" s="37" t="s">
        <v>8432</v>
      </c>
      <c r="C2125" s="31">
        <v>1231</v>
      </c>
      <c r="D2125" s="31">
        <v>5009070003</v>
      </c>
      <c r="E2125" s="31" t="s">
        <v>8472</v>
      </c>
      <c r="F2125" s="30">
        <v>2</v>
      </c>
      <c r="G2125" s="29">
        <v>1</v>
      </c>
      <c r="H2125" s="29" t="s">
        <v>6667</v>
      </c>
      <c r="I2125" s="28">
        <v>41736</v>
      </c>
    </row>
    <row r="2126" spans="1:9" x14ac:dyDescent="0.25">
      <c r="A2126" s="23" t="str">
        <f>Table13[[#This Row],[Rubric]]&amp;" "&amp;Table13[[#This Row],[Number]]</f>
        <v>MUS 1233</v>
      </c>
      <c r="B2126" s="37" t="s">
        <v>8432</v>
      </c>
      <c r="C2126" s="31">
        <v>1233</v>
      </c>
      <c r="D2126" s="31">
        <v>5009080003</v>
      </c>
      <c r="E2126" s="31" t="s">
        <v>8473</v>
      </c>
      <c r="F2126" s="30">
        <v>2</v>
      </c>
      <c r="G2126" s="29">
        <v>1</v>
      </c>
      <c r="H2126" s="29" t="s">
        <v>6667</v>
      </c>
      <c r="I2126" s="28">
        <v>41736</v>
      </c>
    </row>
    <row r="2127" spans="1:9" x14ac:dyDescent="0.25">
      <c r="A2127" s="23" t="str">
        <f>Table13[[#This Row],[Rubric]]&amp;" "&amp;Table13[[#This Row],[Number]]</f>
        <v>MUS 1235</v>
      </c>
      <c r="B2127" s="37" t="s">
        <v>8432</v>
      </c>
      <c r="C2127" s="31">
        <v>1235</v>
      </c>
      <c r="D2127" s="31">
        <v>5009030303</v>
      </c>
      <c r="E2127" s="31" t="s">
        <v>8474</v>
      </c>
      <c r="F2127" s="30">
        <v>2</v>
      </c>
      <c r="G2127" s="29">
        <v>1</v>
      </c>
      <c r="H2127" s="29" t="s">
        <v>6667</v>
      </c>
      <c r="I2127" s="28">
        <v>41736</v>
      </c>
    </row>
    <row r="2128" spans="1:9" x14ac:dyDescent="0.25">
      <c r="A2128" s="23" t="str">
        <f>Table13[[#This Row],[Rubric]]&amp;" "&amp;Table13[[#This Row],[Number]]</f>
        <v>MUS 1237</v>
      </c>
      <c r="B2128" s="37" t="s">
        <v>8432</v>
      </c>
      <c r="C2128" s="31">
        <v>1237</v>
      </c>
      <c r="D2128" s="31">
        <v>5009110003</v>
      </c>
      <c r="E2128" s="31" t="s">
        <v>8475</v>
      </c>
      <c r="F2128" s="30">
        <v>2</v>
      </c>
      <c r="G2128" s="29">
        <v>1</v>
      </c>
      <c r="H2128" s="29" t="s">
        <v>6667</v>
      </c>
      <c r="I2128" s="28">
        <v>41736</v>
      </c>
    </row>
    <row r="2129" spans="1:9" x14ac:dyDescent="0.25">
      <c r="A2129" s="23" t="str">
        <f>Table13[[#This Row],[Rubric]]&amp;" "&amp;Table13[[#This Row],[Number]]</f>
        <v>MUS 1241</v>
      </c>
      <c r="B2129" s="37" t="s">
        <v>8432</v>
      </c>
      <c r="C2129" s="31">
        <v>1241</v>
      </c>
      <c r="D2129" s="31">
        <v>5009030103</v>
      </c>
      <c r="E2129" s="31" t="s">
        <v>8476</v>
      </c>
      <c r="F2129" s="30">
        <v>2</v>
      </c>
      <c r="G2129" s="29">
        <v>1</v>
      </c>
      <c r="H2129" s="29" t="s">
        <v>6667</v>
      </c>
      <c r="I2129" s="28">
        <v>41736</v>
      </c>
    </row>
    <row r="2130" spans="1:9" x14ac:dyDescent="0.25">
      <c r="A2130" s="23" t="str">
        <f>Table13[[#This Row],[Rubric]]&amp;" "&amp;Table13[[#This Row],[Number]]</f>
        <v>MUS 1243</v>
      </c>
      <c r="B2130" s="37" t="s">
        <v>8432</v>
      </c>
      <c r="C2130" s="31">
        <v>1243</v>
      </c>
      <c r="D2130" s="31">
        <v>5009030103</v>
      </c>
      <c r="E2130" s="31" t="s">
        <v>8477</v>
      </c>
      <c r="F2130" s="30">
        <v>2</v>
      </c>
      <c r="G2130" s="29">
        <v>1</v>
      </c>
      <c r="H2130" s="29" t="s">
        <v>6667</v>
      </c>
      <c r="I2130" s="28">
        <v>41736</v>
      </c>
    </row>
    <row r="2131" spans="1:9" x14ac:dyDescent="0.25">
      <c r="A2131" s="23" t="str">
        <f>Table13[[#This Row],[Rubric]]&amp;" "&amp;Table13[[#This Row],[Number]]</f>
        <v>MUS 1245</v>
      </c>
      <c r="B2131" s="37" t="s">
        <v>8432</v>
      </c>
      <c r="C2131" s="31">
        <v>1245</v>
      </c>
      <c r="D2131" s="31">
        <v>5009030103</v>
      </c>
      <c r="E2131" s="31" t="s">
        <v>8478</v>
      </c>
      <c r="F2131" s="30">
        <v>2</v>
      </c>
      <c r="G2131" s="29">
        <v>1</v>
      </c>
      <c r="H2131" s="29" t="s">
        <v>6667</v>
      </c>
      <c r="I2131" s="28">
        <v>41736</v>
      </c>
    </row>
    <row r="2132" spans="1:9" x14ac:dyDescent="0.25">
      <c r="A2132" s="23" t="str">
        <f>Table13[[#This Row],[Rubric]]&amp;" "&amp;Table13[[#This Row],[Number]]</f>
        <v>MUS 1247</v>
      </c>
      <c r="B2132" s="37" t="s">
        <v>8432</v>
      </c>
      <c r="C2132" s="31">
        <v>1247</v>
      </c>
      <c r="D2132" s="31">
        <v>5009030103</v>
      </c>
      <c r="E2132" s="31" t="s">
        <v>8479</v>
      </c>
      <c r="F2132" s="30">
        <v>2</v>
      </c>
      <c r="G2132" s="29">
        <v>1</v>
      </c>
      <c r="H2132" s="29" t="s">
        <v>6667</v>
      </c>
      <c r="I2132" s="28">
        <v>41736</v>
      </c>
    </row>
    <row r="2133" spans="1:9" x14ac:dyDescent="0.25">
      <c r="A2133" s="23" t="str">
        <f>Table13[[#This Row],[Rubric]]&amp;" "&amp;Table13[[#This Row],[Number]]</f>
        <v>MUS 1249</v>
      </c>
      <c r="B2133" s="37" t="s">
        <v>8432</v>
      </c>
      <c r="C2133" s="31">
        <v>1249</v>
      </c>
      <c r="D2133" s="31">
        <v>5009030103</v>
      </c>
      <c r="E2133" s="31" t="s">
        <v>8480</v>
      </c>
      <c r="F2133" s="30">
        <v>2</v>
      </c>
      <c r="G2133" s="29">
        <v>1</v>
      </c>
      <c r="H2133" s="29" t="s">
        <v>6667</v>
      </c>
      <c r="I2133" s="28">
        <v>41736</v>
      </c>
    </row>
    <row r="2134" spans="1:9" x14ac:dyDescent="0.25">
      <c r="A2134" s="23" t="str">
        <f>Table13[[#This Row],[Rubric]]&amp;" "&amp;Table13[[#This Row],[Number]]</f>
        <v>MUS 1261</v>
      </c>
      <c r="B2134" s="37" t="s">
        <v>8432</v>
      </c>
      <c r="C2134" s="31">
        <v>1261</v>
      </c>
      <c r="D2134" s="31">
        <v>5009110003</v>
      </c>
      <c r="E2134" s="31" t="s">
        <v>8481</v>
      </c>
      <c r="F2134" s="30">
        <v>2</v>
      </c>
      <c r="G2134" s="29">
        <v>1</v>
      </c>
      <c r="H2134" s="29" t="s">
        <v>6667</v>
      </c>
      <c r="I2134" s="28">
        <v>41736</v>
      </c>
    </row>
    <row r="2135" spans="1:9" x14ac:dyDescent="0.25">
      <c r="A2135" s="23" t="str">
        <f>Table13[[#This Row],[Rubric]]&amp;" "&amp;Table13[[#This Row],[Number]]</f>
        <v>MUS 1263</v>
      </c>
      <c r="B2135" s="37" t="s">
        <v>8432</v>
      </c>
      <c r="C2135" s="31">
        <v>1263</v>
      </c>
      <c r="D2135" s="31">
        <v>5009110003</v>
      </c>
      <c r="E2135" s="31" t="s">
        <v>8482</v>
      </c>
      <c r="F2135" s="30">
        <v>2</v>
      </c>
      <c r="G2135" s="29">
        <v>1</v>
      </c>
      <c r="H2135" s="29" t="s">
        <v>6667</v>
      </c>
      <c r="I2135" s="28">
        <v>41736</v>
      </c>
    </row>
    <row r="2136" spans="1:9" x14ac:dyDescent="0.25">
      <c r="A2136" s="23" t="str">
        <f>Table13[[#This Row],[Rubric]]&amp;" "&amp;Table13[[#This Row],[Number]]</f>
        <v>MUS 1265</v>
      </c>
      <c r="B2136" s="37" t="s">
        <v>8432</v>
      </c>
      <c r="C2136" s="31">
        <v>1265</v>
      </c>
      <c r="D2136" s="31">
        <v>5009110003</v>
      </c>
      <c r="E2136" s="31" t="s">
        <v>8483</v>
      </c>
      <c r="F2136" s="30">
        <v>2</v>
      </c>
      <c r="G2136" s="29">
        <v>1</v>
      </c>
      <c r="H2136" s="29" t="s">
        <v>6667</v>
      </c>
      <c r="I2136" s="28">
        <v>41736</v>
      </c>
    </row>
    <row r="2137" spans="1:9" x14ac:dyDescent="0.25">
      <c r="A2137" s="23" t="str">
        <f>Table13[[#This Row],[Rubric]]&amp;" "&amp;Table13[[#This Row],[Number]]</f>
        <v>MUS 1267</v>
      </c>
      <c r="B2137" s="37" t="s">
        <v>8432</v>
      </c>
      <c r="C2137" s="31">
        <v>1267</v>
      </c>
      <c r="D2137" s="31">
        <v>5009030103</v>
      </c>
      <c r="E2137" s="31" t="s">
        <v>8484</v>
      </c>
      <c r="F2137" s="30">
        <v>2</v>
      </c>
      <c r="G2137" s="29">
        <v>1</v>
      </c>
      <c r="H2137" s="29" t="s">
        <v>6667</v>
      </c>
      <c r="I2137" s="28">
        <v>41736</v>
      </c>
    </row>
    <row r="2138" spans="1:9" x14ac:dyDescent="0.25">
      <c r="A2138" s="23" t="str">
        <f>Table13[[#This Row],[Rubric]]&amp;" "&amp;Table13[[#This Row],[Number]]</f>
        <v>MUS 1269</v>
      </c>
      <c r="B2138" s="37" t="s">
        <v>8432</v>
      </c>
      <c r="C2138" s="31">
        <v>1269</v>
      </c>
      <c r="D2138" s="31">
        <v>5009110003</v>
      </c>
      <c r="E2138" s="31" t="s">
        <v>8485</v>
      </c>
      <c r="F2138" s="30">
        <v>2</v>
      </c>
      <c r="G2138" s="29">
        <v>1</v>
      </c>
      <c r="H2138" s="29" t="s">
        <v>6667</v>
      </c>
      <c r="I2138" s="28">
        <v>41736</v>
      </c>
    </row>
    <row r="2139" spans="1:9" x14ac:dyDescent="0.25">
      <c r="A2139" s="23" t="str">
        <f>Table13[[#This Row],[Rubric]]&amp;" "&amp;Table13[[#This Row],[Number]]</f>
        <v>MUS 1271</v>
      </c>
      <c r="B2139" s="37" t="s">
        <v>8432</v>
      </c>
      <c r="C2139" s="31">
        <v>1271</v>
      </c>
      <c r="D2139" s="31">
        <v>5009030203</v>
      </c>
      <c r="E2139" s="31" t="s">
        <v>8486</v>
      </c>
      <c r="F2139" s="30">
        <v>2</v>
      </c>
      <c r="G2139" s="29">
        <v>1</v>
      </c>
      <c r="H2139" s="29" t="s">
        <v>6667</v>
      </c>
      <c r="I2139" s="28">
        <v>41736</v>
      </c>
    </row>
    <row r="2140" spans="1:9" x14ac:dyDescent="0.25">
      <c r="A2140" s="23" t="str">
        <f>Table13[[#This Row],[Rubric]]&amp;" "&amp;Table13[[#This Row],[Number]]</f>
        <v>MUS 1273</v>
      </c>
      <c r="B2140" s="37" t="s">
        <v>8432</v>
      </c>
      <c r="C2140" s="31">
        <v>1273</v>
      </c>
      <c r="D2140" s="31">
        <v>5009030203</v>
      </c>
      <c r="E2140" s="31" t="s">
        <v>8487</v>
      </c>
      <c r="F2140" s="30">
        <v>2</v>
      </c>
      <c r="G2140" s="29">
        <v>1</v>
      </c>
      <c r="H2140" s="29" t="s">
        <v>6702</v>
      </c>
      <c r="I2140" s="28">
        <v>41736</v>
      </c>
    </row>
    <row r="2141" spans="1:9" x14ac:dyDescent="0.25">
      <c r="A2141" s="23" t="str">
        <f>Table13[[#This Row],[Rubric]]&amp;" "&amp;Table13[[#This Row],[Number]]</f>
        <v>MUS 1275</v>
      </c>
      <c r="B2141" s="37" t="s">
        <v>8432</v>
      </c>
      <c r="C2141" s="31">
        <v>1275</v>
      </c>
      <c r="D2141" s="31">
        <v>5009030203</v>
      </c>
      <c r="E2141" s="31" t="s">
        <v>8488</v>
      </c>
      <c r="F2141" s="30">
        <v>2</v>
      </c>
      <c r="G2141" s="29">
        <v>1</v>
      </c>
      <c r="H2141" s="29" t="s">
        <v>6667</v>
      </c>
      <c r="I2141" s="28">
        <v>41736</v>
      </c>
    </row>
    <row r="2142" spans="1:9" x14ac:dyDescent="0.25">
      <c r="A2142" s="23" t="str">
        <f>Table13[[#This Row],[Rubric]]&amp;" "&amp;Table13[[#This Row],[Number]]</f>
        <v>MUS 1277</v>
      </c>
      <c r="B2142" s="37" t="s">
        <v>8432</v>
      </c>
      <c r="C2142" s="31">
        <v>1277</v>
      </c>
      <c r="D2142" s="31">
        <v>5009030203</v>
      </c>
      <c r="E2142" s="31" t="s">
        <v>8489</v>
      </c>
      <c r="F2142" s="30">
        <v>2</v>
      </c>
      <c r="G2142" s="29">
        <v>1</v>
      </c>
      <c r="H2142" s="29" t="s">
        <v>6667</v>
      </c>
      <c r="I2142" s="28">
        <v>41736</v>
      </c>
    </row>
    <row r="2143" spans="1:9" x14ac:dyDescent="0.25">
      <c r="A2143" s="23" t="str">
        <f>Table13[[#This Row],[Rubric]]&amp;" "&amp;Table13[[#This Row],[Number]]</f>
        <v>MUS 1279</v>
      </c>
      <c r="B2143" s="37" t="s">
        <v>8432</v>
      </c>
      <c r="C2143" s="31">
        <v>1279</v>
      </c>
      <c r="D2143" s="31">
        <v>5009030203</v>
      </c>
      <c r="E2143" s="31" t="s">
        <v>8490</v>
      </c>
      <c r="F2143" s="30">
        <v>2</v>
      </c>
      <c r="G2143" s="29">
        <v>1</v>
      </c>
      <c r="H2143" s="29" t="s">
        <v>6667</v>
      </c>
      <c r="I2143" s="28">
        <v>41736</v>
      </c>
    </row>
    <row r="2144" spans="1:9" x14ac:dyDescent="0.25">
      <c r="A2144" s="23" t="str">
        <f>Table13[[#This Row],[Rubric]]&amp;" "&amp;Table13[[#This Row],[Number]]</f>
        <v>MUS 1307</v>
      </c>
      <c r="B2144" s="37" t="s">
        <v>8432</v>
      </c>
      <c r="C2144" s="31">
        <v>1307</v>
      </c>
      <c r="D2144" s="31">
        <v>5009010003</v>
      </c>
      <c r="E2144" s="31" t="s">
        <v>5141</v>
      </c>
      <c r="F2144" s="30">
        <v>3</v>
      </c>
      <c r="G2144" s="29">
        <v>1</v>
      </c>
      <c r="H2144" s="29" t="s">
        <v>6667</v>
      </c>
      <c r="I2144" s="28">
        <v>41736</v>
      </c>
    </row>
    <row r="2145" spans="1:9" x14ac:dyDescent="0.25">
      <c r="A2145" s="23" t="str">
        <f>Table13[[#This Row],[Rubric]]&amp;" "&amp;Table13[[#This Row],[Number]]</f>
        <v>MUS 1308</v>
      </c>
      <c r="B2145" s="37" t="s">
        <v>8432</v>
      </c>
      <c r="C2145" s="31">
        <v>1308</v>
      </c>
      <c r="D2145" s="31">
        <v>5009020003</v>
      </c>
      <c r="E2145" s="31" t="s">
        <v>8491</v>
      </c>
      <c r="F2145" s="30">
        <v>3</v>
      </c>
      <c r="G2145" s="29">
        <v>1</v>
      </c>
      <c r="H2145" s="29" t="s">
        <v>6667</v>
      </c>
      <c r="I2145" s="28">
        <v>41736</v>
      </c>
    </row>
    <row r="2146" spans="1:9" x14ac:dyDescent="0.25">
      <c r="A2146" s="23" t="str">
        <f>Table13[[#This Row],[Rubric]]&amp;" "&amp;Table13[[#This Row],[Number]]</f>
        <v>MUS 1309</v>
      </c>
      <c r="B2146" s="37" t="s">
        <v>8432</v>
      </c>
      <c r="C2146" s="31">
        <v>1309</v>
      </c>
      <c r="D2146" s="31">
        <v>5009010003</v>
      </c>
      <c r="E2146" s="31" t="s">
        <v>8492</v>
      </c>
      <c r="F2146" s="30">
        <v>3</v>
      </c>
      <c r="G2146" s="29">
        <v>1</v>
      </c>
      <c r="H2146" s="29" t="s">
        <v>6667</v>
      </c>
      <c r="I2146" s="28">
        <v>41736</v>
      </c>
    </row>
    <row r="2147" spans="1:9" x14ac:dyDescent="0.25">
      <c r="A2147" s="23" t="str">
        <f>Table13[[#This Row],[Rubric]]&amp;" "&amp;Table13[[#This Row],[Number]]</f>
        <v>MUS 1395</v>
      </c>
      <c r="B2147" s="37" t="s">
        <v>8432</v>
      </c>
      <c r="C2147" s="31">
        <v>1395</v>
      </c>
      <c r="D2147" s="31">
        <v>5009010003</v>
      </c>
      <c r="E2147" s="31" t="s">
        <v>8493</v>
      </c>
      <c r="F2147" s="30">
        <v>3</v>
      </c>
      <c r="G2147" s="29">
        <v>1</v>
      </c>
      <c r="H2147" s="29" t="s">
        <v>6702</v>
      </c>
      <c r="I2147" s="28">
        <v>41736</v>
      </c>
    </row>
    <row r="2148" spans="1:9" x14ac:dyDescent="0.25">
      <c r="A2148" s="23" t="str">
        <f>Table13[[#This Row],[Rubric]]&amp;" "&amp;Table13[[#This Row],[Number]]</f>
        <v>MUS 2113</v>
      </c>
      <c r="B2148" s="37" t="s">
        <v>8432</v>
      </c>
      <c r="C2148" s="31">
        <v>2113</v>
      </c>
      <c r="D2148" s="31">
        <v>5009040003</v>
      </c>
      <c r="E2148" s="31" t="s">
        <v>8494</v>
      </c>
      <c r="F2148" s="30">
        <v>1</v>
      </c>
      <c r="G2148" s="29">
        <v>2</v>
      </c>
      <c r="H2148" s="29" t="s">
        <v>6667</v>
      </c>
      <c r="I2148" s="28">
        <v>41736</v>
      </c>
    </row>
    <row r="2149" spans="1:9" x14ac:dyDescent="0.25">
      <c r="A2149" s="23" t="str">
        <f>Table13[[#This Row],[Rubric]]&amp;" "&amp;Table13[[#This Row],[Number]]</f>
        <v>MUS 2115</v>
      </c>
      <c r="B2149" s="37" t="s">
        <v>8432</v>
      </c>
      <c r="C2149" s="31">
        <v>2115</v>
      </c>
      <c r="D2149" s="31">
        <v>5009040003</v>
      </c>
      <c r="E2149" s="31" t="s">
        <v>8495</v>
      </c>
      <c r="F2149" s="30">
        <v>1</v>
      </c>
      <c r="G2149" s="29">
        <v>2</v>
      </c>
      <c r="H2149" s="29" t="s">
        <v>6667</v>
      </c>
      <c r="I2149" s="28">
        <v>41736</v>
      </c>
    </row>
    <row r="2150" spans="1:9" x14ac:dyDescent="0.25">
      <c r="A2150" s="23" t="str">
        <f>Table13[[#This Row],[Rubric]]&amp;" "&amp;Table13[[#This Row],[Number]]</f>
        <v>MUS 2120</v>
      </c>
      <c r="B2150" s="37" t="s">
        <v>8432</v>
      </c>
      <c r="C2150" s="31">
        <v>2120</v>
      </c>
      <c r="D2150" s="31">
        <v>5009010003</v>
      </c>
      <c r="E2150" s="31" t="s">
        <v>8496</v>
      </c>
      <c r="F2150" s="30">
        <v>1</v>
      </c>
      <c r="G2150" s="29">
        <v>2</v>
      </c>
      <c r="H2150" s="29" t="s">
        <v>6667</v>
      </c>
      <c r="I2150" s="28">
        <v>41736</v>
      </c>
    </row>
    <row r="2151" spans="1:9" x14ac:dyDescent="0.25">
      <c r="A2151" s="23" t="str">
        <f>Table13[[#This Row],[Rubric]]&amp;" "&amp;Table13[[#This Row],[Number]]</f>
        <v>MUS 2122</v>
      </c>
      <c r="B2151" s="37" t="s">
        <v>8432</v>
      </c>
      <c r="C2151" s="31">
        <v>2122</v>
      </c>
      <c r="D2151" s="31">
        <v>5009030303</v>
      </c>
      <c r="E2151" s="31" t="s">
        <v>8497</v>
      </c>
      <c r="F2151" s="30">
        <v>1</v>
      </c>
      <c r="G2151" s="29">
        <v>2</v>
      </c>
      <c r="H2151" s="29" t="s">
        <v>6667</v>
      </c>
      <c r="I2151" s="28">
        <v>41736</v>
      </c>
    </row>
    <row r="2152" spans="1:9" x14ac:dyDescent="0.25">
      <c r="A2152" s="23" t="str">
        <f>Table13[[#This Row],[Rubric]]&amp;" "&amp;Table13[[#This Row],[Number]]</f>
        <v>MUS 2123</v>
      </c>
      <c r="B2152" s="37" t="s">
        <v>8432</v>
      </c>
      <c r="C2152" s="31">
        <v>2123</v>
      </c>
      <c r="D2152" s="31">
        <v>5009110003</v>
      </c>
      <c r="E2152" s="31" t="s">
        <v>8498</v>
      </c>
      <c r="F2152" s="30">
        <v>1</v>
      </c>
      <c r="G2152" s="29">
        <v>2</v>
      </c>
      <c r="H2152" s="29" t="s">
        <v>6667</v>
      </c>
      <c r="I2152" s="28">
        <v>41736</v>
      </c>
    </row>
    <row r="2153" spans="1:9" x14ac:dyDescent="0.25">
      <c r="A2153" s="23" t="str">
        <f>Table13[[#This Row],[Rubric]]&amp;" "&amp;Table13[[#This Row],[Number]]</f>
        <v>MUS 2124</v>
      </c>
      <c r="B2153" s="37" t="s">
        <v>8432</v>
      </c>
      <c r="C2153" s="31">
        <v>2124</v>
      </c>
      <c r="D2153" s="31">
        <v>5009110003</v>
      </c>
      <c r="E2153" s="31" t="s">
        <v>8499</v>
      </c>
      <c r="F2153" s="30">
        <v>1</v>
      </c>
      <c r="G2153" s="29">
        <v>2</v>
      </c>
      <c r="H2153" s="29" t="s">
        <v>6667</v>
      </c>
      <c r="I2153" s="28">
        <v>41736</v>
      </c>
    </row>
    <row r="2154" spans="1:9" x14ac:dyDescent="0.25">
      <c r="A2154" s="23" t="str">
        <f>Table13[[#This Row],[Rubric]]&amp;" "&amp;Table13[[#This Row],[Number]]</f>
        <v>MUS 2125</v>
      </c>
      <c r="B2154" s="37" t="s">
        <v>8432</v>
      </c>
      <c r="C2154" s="31">
        <v>2125</v>
      </c>
      <c r="D2154" s="31">
        <v>5009110003</v>
      </c>
      <c r="E2154" s="31" t="s">
        <v>8500</v>
      </c>
      <c r="F2154" s="30">
        <v>1</v>
      </c>
      <c r="G2154" s="29">
        <v>2</v>
      </c>
      <c r="H2154" s="29" t="s">
        <v>6667</v>
      </c>
      <c r="I2154" s="28">
        <v>41736</v>
      </c>
    </row>
    <row r="2155" spans="1:9" x14ac:dyDescent="0.25">
      <c r="A2155" s="23" t="str">
        <f>Table13[[#This Row],[Rubric]]&amp;" "&amp;Table13[[#This Row],[Number]]</f>
        <v>MUS 2127</v>
      </c>
      <c r="B2155" s="37" t="s">
        <v>8432</v>
      </c>
      <c r="C2155" s="31">
        <v>2127</v>
      </c>
      <c r="D2155" s="31">
        <v>5009010003</v>
      </c>
      <c r="E2155" s="31" t="s">
        <v>8501</v>
      </c>
      <c r="F2155" s="30">
        <v>1</v>
      </c>
      <c r="G2155" s="29">
        <v>2</v>
      </c>
      <c r="H2155" s="29" t="s">
        <v>6667</v>
      </c>
      <c r="I2155" s="28">
        <v>41736</v>
      </c>
    </row>
    <row r="2156" spans="1:9" x14ac:dyDescent="0.25">
      <c r="A2156" s="23" t="str">
        <f>Table13[[#This Row],[Rubric]]&amp;" "&amp;Table13[[#This Row],[Number]]</f>
        <v>MUS 2128</v>
      </c>
      <c r="B2156" s="37" t="s">
        <v>8432</v>
      </c>
      <c r="C2156" s="31">
        <v>2128</v>
      </c>
      <c r="D2156" s="31">
        <v>5009020003</v>
      </c>
      <c r="E2156" s="31" t="s">
        <v>8502</v>
      </c>
      <c r="F2156" s="30">
        <v>1</v>
      </c>
      <c r="G2156" s="29">
        <v>2</v>
      </c>
      <c r="H2156" s="29" t="s">
        <v>6667</v>
      </c>
      <c r="I2156" s="28">
        <v>41736</v>
      </c>
    </row>
    <row r="2157" spans="1:9" x14ac:dyDescent="0.25">
      <c r="A2157" s="23" t="str">
        <f>Table13[[#This Row],[Rubric]]&amp;" "&amp;Table13[[#This Row],[Number]]</f>
        <v>MUS 2201</v>
      </c>
      <c r="B2157" s="37" t="s">
        <v>8432</v>
      </c>
      <c r="C2157" s="31">
        <v>2201</v>
      </c>
      <c r="D2157" s="31">
        <v>5009020003</v>
      </c>
      <c r="E2157" s="31" t="s">
        <v>8503</v>
      </c>
      <c r="F2157" s="30">
        <v>2</v>
      </c>
      <c r="G2157" s="29">
        <v>2</v>
      </c>
      <c r="H2157" s="29" t="s">
        <v>6667</v>
      </c>
      <c r="I2157" s="28">
        <v>41736</v>
      </c>
    </row>
    <row r="2158" spans="1:9" x14ac:dyDescent="0.25">
      <c r="A2158" s="23" t="str">
        <f>Table13[[#This Row],[Rubric]]&amp;" "&amp;Table13[[#This Row],[Number]]</f>
        <v>MUS 2212</v>
      </c>
      <c r="B2158" s="37" t="s">
        <v>8432</v>
      </c>
      <c r="C2158" s="31">
        <v>2212</v>
      </c>
      <c r="D2158" s="31">
        <v>5009040003</v>
      </c>
      <c r="E2158" s="31" t="s">
        <v>5164</v>
      </c>
      <c r="F2158" s="30">
        <v>2</v>
      </c>
      <c r="G2158" s="29">
        <v>2</v>
      </c>
      <c r="H2158" s="29" t="s">
        <v>6667</v>
      </c>
      <c r="I2158" s="28">
        <v>41736</v>
      </c>
    </row>
    <row r="2159" spans="1:9" x14ac:dyDescent="0.25">
      <c r="A2159" s="23" t="str">
        <f>Table13[[#This Row],[Rubric]]&amp;" "&amp;Table13[[#This Row],[Number]]</f>
        <v>MUS 2214</v>
      </c>
      <c r="B2159" s="37" t="s">
        <v>8432</v>
      </c>
      <c r="C2159" s="31">
        <v>2214</v>
      </c>
      <c r="D2159" s="31">
        <v>5009040003</v>
      </c>
      <c r="E2159" s="31" t="s">
        <v>5168</v>
      </c>
      <c r="F2159" s="30">
        <v>2</v>
      </c>
      <c r="G2159" s="29">
        <v>2</v>
      </c>
      <c r="H2159" s="29" t="s">
        <v>6667</v>
      </c>
      <c r="I2159" s="28">
        <v>41736</v>
      </c>
    </row>
    <row r="2160" spans="1:9" x14ac:dyDescent="0.25">
      <c r="A2160" s="23" t="str">
        <f>Table13[[#This Row],[Rubric]]&amp;" "&amp;Table13[[#This Row],[Number]]</f>
        <v>MUS 2281</v>
      </c>
      <c r="B2160" s="37" t="s">
        <v>8432</v>
      </c>
      <c r="C2160" s="31">
        <v>2281</v>
      </c>
      <c r="D2160" s="31">
        <v>5009040003</v>
      </c>
      <c r="E2160" s="31" t="s">
        <v>8504</v>
      </c>
      <c r="F2160" s="30">
        <v>2</v>
      </c>
      <c r="G2160" s="29">
        <v>2</v>
      </c>
      <c r="H2160" s="29" t="s">
        <v>6702</v>
      </c>
      <c r="I2160" s="28">
        <v>41736</v>
      </c>
    </row>
    <row r="2161" spans="1:9" x14ac:dyDescent="0.25">
      <c r="A2161" s="23" t="str">
        <f>Table13[[#This Row],[Rubric]]&amp;" "&amp;Table13[[#This Row],[Number]]</f>
        <v>MUS 2395</v>
      </c>
      <c r="B2161" s="37" t="s">
        <v>8432</v>
      </c>
      <c r="C2161" s="31">
        <v>2395</v>
      </c>
      <c r="D2161" s="31">
        <v>5009010003</v>
      </c>
      <c r="E2161" s="31" t="s">
        <v>8505</v>
      </c>
      <c r="F2161" s="30">
        <v>3</v>
      </c>
      <c r="G2161" s="29">
        <v>2</v>
      </c>
      <c r="H2161" s="29" t="s">
        <v>6702</v>
      </c>
      <c r="I2161" s="28">
        <v>41736</v>
      </c>
    </row>
    <row r="2162" spans="1:9" x14ac:dyDescent="0.25">
      <c r="A2162" s="23" t="str">
        <f>Table13[[#This Row],[Rubric]]&amp;" "&amp;Table13[[#This Row],[Number]]</f>
        <v>MUS 3102</v>
      </c>
      <c r="B2162" s="37" t="s">
        <v>8432</v>
      </c>
      <c r="C2162" s="31">
        <v>3102</v>
      </c>
      <c r="D2162" s="31">
        <v>5009110003</v>
      </c>
      <c r="E2162" s="31" t="s">
        <v>8434</v>
      </c>
      <c r="F2162" s="30">
        <v>1</v>
      </c>
      <c r="G2162" s="29">
        <v>3</v>
      </c>
      <c r="H2162" s="29" t="s">
        <v>6667</v>
      </c>
      <c r="I2162" s="28">
        <v>41736</v>
      </c>
    </row>
    <row r="2163" spans="1:9" x14ac:dyDescent="0.25">
      <c r="A2163" s="23" t="str">
        <f>Table13[[#This Row],[Rubric]]&amp;" "&amp;Table13[[#This Row],[Number]]</f>
        <v>MUS 3104</v>
      </c>
      <c r="B2163" s="37" t="s">
        <v>8432</v>
      </c>
      <c r="C2163" s="31">
        <v>3104</v>
      </c>
      <c r="D2163" s="31">
        <v>5009030003</v>
      </c>
      <c r="E2163" s="31" t="s">
        <v>8435</v>
      </c>
      <c r="F2163" s="30">
        <v>1</v>
      </c>
      <c r="G2163" s="29">
        <v>3</v>
      </c>
      <c r="H2163" s="29" t="s">
        <v>6667</v>
      </c>
      <c r="I2163" s="28">
        <v>41736</v>
      </c>
    </row>
    <row r="2164" spans="1:9" x14ac:dyDescent="0.25">
      <c r="A2164" s="23" t="str">
        <f>Table13[[#This Row],[Rubric]]&amp;" "&amp;Table13[[#This Row],[Number]]</f>
        <v>MUS 3105</v>
      </c>
      <c r="B2164" s="37" t="s">
        <v>8432</v>
      </c>
      <c r="C2164" s="31">
        <v>3105</v>
      </c>
      <c r="D2164" s="31">
        <v>5009030003</v>
      </c>
      <c r="E2164" s="31" t="s">
        <v>8436</v>
      </c>
      <c r="F2164" s="30">
        <v>1</v>
      </c>
      <c r="G2164" s="29">
        <v>3</v>
      </c>
      <c r="H2164" s="29" t="s">
        <v>6667</v>
      </c>
      <c r="I2164" s="28">
        <v>41736</v>
      </c>
    </row>
    <row r="2165" spans="1:9" x14ac:dyDescent="0.25">
      <c r="A2165" s="23" t="str">
        <f>Table13[[#This Row],[Rubric]]&amp;" "&amp;Table13[[#This Row],[Number]]</f>
        <v>MUS 3106</v>
      </c>
      <c r="B2165" s="37" t="s">
        <v>8432</v>
      </c>
      <c r="C2165" s="31">
        <v>3106</v>
      </c>
      <c r="D2165" s="31">
        <v>5009030003</v>
      </c>
      <c r="E2165" s="31" t="s">
        <v>5017</v>
      </c>
      <c r="F2165" s="30">
        <v>1</v>
      </c>
      <c r="G2165" s="29">
        <v>3</v>
      </c>
      <c r="H2165" s="29" t="s">
        <v>6667</v>
      </c>
      <c r="I2165" s="28">
        <v>41736</v>
      </c>
    </row>
    <row r="2166" spans="1:9" x14ac:dyDescent="0.25">
      <c r="A2166" s="23" t="str">
        <f>Table13[[#This Row],[Rubric]]&amp;" "&amp;Table13[[#This Row],[Number]]</f>
        <v>MUS 3111</v>
      </c>
      <c r="B2166" s="37" t="s">
        <v>8432</v>
      </c>
      <c r="C2166" s="31">
        <v>3111</v>
      </c>
      <c r="D2166" s="31">
        <v>5009120003</v>
      </c>
      <c r="E2166" s="31" t="s">
        <v>8506</v>
      </c>
      <c r="F2166" s="30">
        <v>1</v>
      </c>
      <c r="G2166" s="29">
        <v>3</v>
      </c>
      <c r="H2166" s="29" t="s">
        <v>6667</v>
      </c>
      <c r="I2166" s="28">
        <v>41736</v>
      </c>
    </row>
    <row r="2167" spans="1:9" x14ac:dyDescent="0.25">
      <c r="A2167" s="23" t="str">
        <f>Table13[[#This Row],[Rubric]]&amp;" "&amp;Table13[[#This Row],[Number]]</f>
        <v>MUS 3113</v>
      </c>
      <c r="B2167" s="37" t="s">
        <v>8432</v>
      </c>
      <c r="C2167" s="31">
        <v>3113</v>
      </c>
      <c r="D2167" s="31">
        <v>5009040003</v>
      </c>
      <c r="E2167" s="31" t="s">
        <v>8507</v>
      </c>
      <c r="F2167" s="30">
        <v>1</v>
      </c>
      <c r="G2167" s="29">
        <v>3</v>
      </c>
      <c r="H2167" s="29" t="s">
        <v>6667</v>
      </c>
      <c r="I2167" s="28">
        <v>41736</v>
      </c>
    </row>
    <row r="2168" spans="1:9" x14ac:dyDescent="0.25">
      <c r="A2168" s="23" t="str">
        <f>Table13[[#This Row],[Rubric]]&amp;" "&amp;Table13[[#This Row],[Number]]</f>
        <v>MUS 3115</v>
      </c>
      <c r="B2168" s="37" t="s">
        <v>8432</v>
      </c>
      <c r="C2168" s="31">
        <v>3115</v>
      </c>
      <c r="D2168" s="31">
        <v>5009040003</v>
      </c>
      <c r="E2168" s="31" t="s">
        <v>8508</v>
      </c>
      <c r="F2168" s="30">
        <v>1</v>
      </c>
      <c r="G2168" s="29">
        <v>3</v>
      </c>
      <c r="H2168" s="29" t="s">
        <v>6667</v>
      </c>
      <c r="I2168" s="28">
        <v>41736</v>
      </c>
    </row>
    <row r="2169" spans="1:9" x14ac:dyDescent="0.25">
      <c r="A2169" s="23" t="str">
        <f>Table13[[#This Row],[Rubric]]&amp;" "&amp;Table13[[#This Row],[Number]]</f>
        <v>MUS 3118</v>
      </c>
      <c r="B2169" s="37" t="s">
        <v>8432</v>
      </c>
      <c r="C2169" s="31">
        <v>3118</v>
      </c>
      <c r="D2169" s="31">
        <v>5009030003</v>
      </c>
      <c r="E2169" s="31" t="s">
        <v>8509</v>
      </c>
      <c r="F2169" s="30">
        <v>1</v>
      </c>
      <c r="G2169" s="29">
        <v>3</v>
      </c>
      <c r="H2169" s="29" t="s">
        <v>6667</v>
      </c>
      <c r="I2169" s="28">
        <v>41736</v>
      </c>
    </row>
    <row r="2170" spans="1:9" x14ac:dyDescent="0.25">
      <c r="A2170" s="23" t="str">
        <f>Table13[[#This Row],[Rubric]]&amp;" "&amp;Table13[[#This Row],[Number]]</f>
        <v>MUS 3119</v>
      </c>
      <c r="B2170" s="37" t="s">
        <v>8432</v>
      </c>
      <c r="C2170" s="31">
        <v>3119</v>
      </c>
      <c r="D2170" s="31">
        <v>5009030203</v>
      </c>
      <c r="E2170" s="31" t="s">
        <v>8510</v>
      </c>
      <c r="F2170" s="30">
        <v>1</v>
      </c>
      <c r="G2170" s="29">
        <v>3</v>
      </c>
      <c r="H2170" s="29" t="s">
        <v>6667</v>
      </c>
      <c r="I2170" s="28">
        <v>41736</v>
      </c>
    </row>
    <row r="2171" spans="1:9" x14ac:dyDescent="0.25">
      <c r="A2171" s="23" t="str">
        <f>Table13[[#This Row],[Rubric]]&amp;" "&amp;Table13[[#This Row],[Number]]</f>
        <v>MUS 3120</v>
      </c>
      <c r="B2171" s="37" t="s">
        <v>8432</v>
      </c>
      <c r="C2171" s="31">
        <v>3120</v>
      </c>
      <c r="D2171" s="31">
        <v>5009110003</v>
      </c>
      <c r="E2171" s="31" t="s">
        <v>8511</v>
      </c>
      <c r="F2171" s="30">
        <v>1</v>
      </c>
      <c r="G2171" s="29">
        <v>3</v>
      </c>
      <c r="H2171" s="29" t="s">
        <v>6667</v>
      </c>
      <c r="I2171" s="28">
        <v>41736</v>
      </c>
    </row>
    <row r="2172" spans="1:9" x14ac:dyDescent="0.25">
      <c r="A2172" s="23" t="str">
        <f>Table13[[#This Row],[Rubric]]&amp;" "&amp;Table13[[#This Row],[Number]]</f>
        <v>MUS 3122</v>
      </c>
      <c r="B2172" s="37" t="s">
        <v>8432</v>
      </c>
      <c r="C2172" s="31">
        <v>3122</v>
      </c>
      <c r="D2172" s="31">
        <v>5009010003</v>
      </c>
      <c r="E2172" s="31" t="s">
        <v>8512</v>
      </c>
      <c r="F2172" s="30">
        <v>1</v>
      </c>
      <c r="G2172" s="29">
        <v>3</v>
      </c>
      <c r="H2172" s="29" t="s">
        <v>6667</v>
      </c>
      <c r="I2172" s="28">
        <v>41736</v>
      </c>
    </row>
    <row r="2173" spans="1:9" x14ac:dyDescent="0.25">
      <c r="A2173" s="23" t="str">
        <f>Table13[[#This Row],[Rubric]]&amp;" "&amp;Table13[[#This Row],[Number]]</f>
        <v>MUS 3123</v>
      </c>
      <c r="B2173" s="37" t="s">
        <v>8432</v>
      </c>
      <c r="C2173" s="31">
        <v>3123</v>
      </c>
      <c r="D2173" s="31">
        <v>5009030103</v>
      </c>
      <c r="E2173" s="31" t="s">
        <v>8513</v>
      </c>
      <c r="F2173" s="30">
        <v>1</v>
      </c>
      <c r="G2173" s="29">
        <v>3</v>
      </c>
      <c r="H2173" s="29" t="s">
        <v>6667</v>
      </c>
      <c r="I2173" s="28">
        <v>41736</v>
      </c>
    </row>
    <row r="2174" spans="1:9" x14ac:dyDescent="0.25">
      <c r="A2174" s="23" t="str">
        <f>Table13[[#This Row],[Rubric]]&amp;" "&amp;Table13[[#This Row],[Number]]</f>
        <v>MUS 3124</v>
      </c>
      <c r="B2174" s="37" t="s">
        <v>8432</v>
      </c>
      <c r="C2174" s="31">
        <v>3124</v>
      </c>
      <c r="D2174" s="31">
        <v>5009030303</v>
      </c>
      <c r="E2174" s="31" t="s">
        <v>8514</v>
      </c>
      <c r="F2174" s="30">
        <v>1</v>
      </c>
      <c r="G2174" s="29">
        <v>3</v>
      </c>
      <c r="H2174" s="29" t="s">
        <v>6667</v>
      </c>
      <c r="I2174" s="28">
        <v>41736</v>
      </c>
    </row>
    <row r="2175" spans="1:9" x14ac:dyDescent="0.25">
      <c r="A2175" s="23" t="str">
        <f>Table13[[#This Row],[Rubric]]&amp;" "&amp;Table13[[#This Row],[Number]]</f>
        <v>MUS 3125</v>
      </c>
      <c r="B2175" s="37" t="s">
        <v>8432</v>
      </c>
      <c r="C2175" s="31">
        <v>3125</v>
      </c>
      <c r="D2175" s="31">
        <v>5009120003</v>
      </c>
      <c r="E2175" s="31" t="s">
        <v>8515</v>
      </c>
      <c r="F2175" s="30">
        <v>1</v>
      </c>
      <c r="G2175" s="29">
        <v>3</v>
      </c>
      <c r="H2175" s="29" t="s">
        <v>6667</v>
      </c>
      <c r="I2175" s="28">
        <v>41736</v>
      </c>
    </row>
    <row r="2176" spans="1:9" x14ac:dyDescent="0.25">
      <c r="A2176" s="23" t="str">
        <f>Table13[[#This Row],[Rubric]]&amp;" "&amp;Table13[[#This Row],[Number]]</f>
        <v>MUS 3132</v>
      </c>
      <c r="B2176" s="37" t="s">
        <v>8432</v>
      </c>
      <c r="C2176" s="31">
        <v>3132</v>
      </c>
      <c r="D2176" s="31">
        <v>5009070003</v>
      </c>
      <c r="E2176" s="31" t="s">
        <v>8445</v>
      </c>
      <c r="F2176" s="30">
        <v>1</v>
      </c>
      <c r="G2176" s="29">
        <v>3</v>
      </c>
      <c r="H2176" s="29" t="s">
        <v>6702</v>
      </c>
      <c r="I2176" s="28">
        <v>41736</v>
      </c>
    </row>
    <row r="2177" spans="1:9" x14ac:dyDescent="0.25">
      <c r="A2177" s="23" t="str">
        <f>Table13[[#This Row],[Rubric]]&amp;" "&amp;Table13[[#This Row],[Number]]</f>
        <v>MUS 3134</v>
      </c>
      <c r="B2177" s="37" t="s">
        <v>8432</v>
      </c>
      <c r="C2177" s="31">
        <v>3134</v>
      </c>
      <c r="D2177" s="31">
        <v>5009080003</v>
      </c>
      <c r="E2177" s="31" t="s">
        <v>8446</v>
      </c>
      <c r="F2177" s="30">
        <v>1</v>
      </c>
      <c r="G2177" s="29">
        <v>3</v>
      </c>
      <c r="H2177" s="29" t="s">
        <v>6702</v>
      </c>
      <c r="I2177" s="28">
        <v>41736</v>
      </c>
    </row>
    <row r="2178" spans="1:9" x14ac:dyDescent="0.25">
      <c r="A2178" s="23" t="str">
        <f>Table13[[#This Row],[Rubric]]&amp;" "&amp;Table13[[#This Row],[Number]]</f>
        <v>MUS 3136</v>
      </c>
      <c r="B2178" s="37" t="s">
        <v>8432</v>
      </c>
      <c r="C2178" s="31">
        <v>3136</v>
      </c>
      <c r="D2178" s="31">
        <v>5009030303</v>
      </c>
      <c r="E2178" s="31" t="s">
        <v>8447</v>
      </c>
      <c r="F2178" s="30">
        <v>1</v>
      </c>
      <c r="G2178" s="29">
        <v>3</v>
      </c>
      <c r="H2178" s="29" t="s">
        <v>6702</v>
      </c>
      <c r="I2178" s="28">
        <v>41736</v>
      </c>
    </row>
    <row r="2179" spans="1:9" x14ac:dyDescent="0.25">
      <c r="A2179" s="23" t="str">
        <f>Table13[[#This Row],[Rubric]]&amp;" "&amp;Table13[[#This Row],[Number]]</f>
        <v>MUS 3138</v>
      </c>
      <c r="B2179" s="37" t="s">
        <v>8432</v>
      </c>
      <c r="C2179" s="31">
        <v>3138</v>
      </c>
      <c r="D2179" s="31">
        <v>5009110003</v>
      </c>
      <c r="E2179" s="31" t="s">
        <v>8448</v>
      </c>
      <c r="F2179" s="30">
        <v>1</v>
      </c>
      <c r="G2179" s="29">
        <v>3</v>
      </c>
      <c r="H2179" s="29" t="s">
        <v>6702</v>
      </c>
      <c r="I2179" s="28">
        <v>41736</v>
      </c>
    </row>
    <row r="2180" spans="1:9" x14ac:dyDescent="0.25">
      <c r="A2180" s="23" t="str">
        <f>Table13[[#This Row],[Rubric]]&amp;" "&amp;Table13[[#This Row],[Number]]</f>
        <v>MUS 3142</v>
      </c>
      <c r="B2180" s="37" t="s">
        <v>8432</v>
      </c>
      <c r="C2180" s="31">
        <v>3142</v>
      </c>
      <c r="D2180" s="31">
        <v>5009030103</v>
      </c>
      <c r="E2180" s="31" t="s">
        <v>8516</v>
      </c>
      <c r="F2180" s="30">
        <v>1</v>
      </c>
      <c r="G2180" s="29">
        <v>3</v>
      </c>
      <c r="H2180" s="29" t="s">
        <v>6702</v>
      </c>
      <c r="I2180" s="28">
        <v>41736</v>
      </c>
    </row>
    <row r="2181" spans="1:9" x14ac:dyDescent="0.25">
      <c r="A2181" s="23" t="str">
        <f>Table13[[#This Row],[Rubric]]&amp;" "&amp;Table13[[#This Row],[Number]]</f>
        <v>MUS 3144</v>
      </c>
      <c r="B2181" s="37" t="s">
        <v>8432</v>
      </c>
      <c r="C2181" s="31">
        <v>3144</v>
      </c>
      <c r="D2181" s="31">
        <v>5009030103</v>
      </c>
      <c r="E2181" s="31" t="s">
        <v>8450</v>
      </c>
      <c r="F2181" s="30">
        <v>1</v>
      </c>
      <c r="G2181" s="29">
        <v>3</v>
      </c>
      <c r="H2181" s="29" t="s">
        <v>6702</v>
      </c>
      <c r="I2181" s="28">
        <v>41736</v>
      </c>
    </row>
    <row r="2182" spans="1:9" x14ac:dyDescent="0.25">
      <c r="A2182" s="23" t="str">
        <f>Table13[[#This Row],[Rubric]]&amp;" "&amp;Table13[[#This Row],[Number]]</f>
        <v>MUS 3146</v>
      </c>
      <c r="B2182" s="37" t="s">
        <v>8432</v>
      </c>
      <c r="C2182" s="31">
        <v>3146</v>
      </c>
      <c r="D2182" s="31">
        <v>5009030103</v>
      </c>
      <c r="E2182" s="31" t="s">
        <v>8451</v>
      </c>
      <c r="F2182" s="30">
        <v>1</v>
      </c>
      <c r="G2182" s="29">
        <v>3</v>
      </c>
      <c r="H2182" s="29" t="s">
        <v>6702</v>
      </c>
      <c r="I2182" s="28">
        <v>41736</v>
      </c>
    </row>
    <row r="2183" spans="1:9" x14ac:dyDescent="0.25">
      <c r="A2183" s="23" t="str">
        <f>Table13[[#This Row],[Rubric]]&amp;" "&amp;Table13[[#This Row],[Number]]</f>
        <v>MUS 3148</v>
      </c>
      <c r="B2183" s="37" t="s">
        <v>8432</v>
      </c>
      <c r="C2183" s="31">
        <v>3148</v>
      </c>
      <c r="D2183" s="31">
        <v>5009030103</v>
      </c>
      <c r="E2183" s="31" t="s">
        <v>8452</v>
      </c>
      <c r="F2183" s="30">
        <v>1</v>
      </c>
      <c r="G2183" s="29">
        <v>3</v>
      </c>
      <c r="H2183" s="29" t="s">
        <v>6702</v>
      </c>
      <c r="I2183" s="28">
        <v>41736</v>
      </c>
    </row>
    <row r="2184" spans="1:9" x14ac:dyDescent="0.25">
      <c r="A2184" s="23" t="str">
        <f>Table13[[#This Row],[Rubric]]&amp;" "&amp;Table13[[#This Row],[Number]]</f>
        <v>MUS 3150</v>
      </c>
      <c r="B2184" s="37" t="s">
        <v>8432</v>
      </c>
      <c r="C2184" s="31">
        <v>3150</v>
      </c>
      <c r="D2184" s="31">
        <v>5009030103</v>
      </c>
      <c r="E2184" s="31" t="s">
        <v>8453</v>
      </c>
      <c r="F2184" s="30">
        <v>1</v>
      </c>
      <c r="G2184" s="29">
        <v>3</v>
      </c>
      <c r="H2184" s="29" t="s">
        <v>6702</v>
      </c>
      <c r="I2184" s="28">
        <v>41736</v>
      </c>
    </row>
    <row r="2185" spans="1:9" x14ac:dyDescent="0.25">
      <c r="A2185" s="23" t="str">
        <f>Table13[[#This Row],[Rubric]]&amp;" "&amp;Table13[[#This Row],[Number]]</f>
        <v>MUS 3162</v>
      </c>
      <c r="B2185" s="37" t="s">
        <v>8432</v>
      </c>
      <c r="C2185" s="31">
        <v>3162</v>
      </c>
      <c r="D2185" s="31">
        <v>5009110003</v>
      </c>
      <c r="E2185" s="31" t="s">
        <v>8454</v>
      </c>
      <c r="F2185" s="30">
        <v>1</v>
      </c>
      <c r="G2185" s="29">
        <v>3</v>
      </c>
      <c r="H2185" s="29" t="s">
        <v>6702</v>
      </c>
      <c r="I2185" s="28">
        <v>41736</v>
      </c>
    </row>
    <row r="2186" spans="1:9" x14ac:dyDescent="0.25">
      <c r="A2186" s="23" t="str">
        <f>Table13[[#This Row],[Rubric]]&amp;" "&amp;Table13[[#This Row],[Number]]</f>
        <v>MUS 3164</v>
      </c>
      <c r="B2186" s="37" t="s">
        <v>8432</v>
      </c>
      <c r="C2186" s="31">
        <v>3164</v>
      </c>
      <c r="D2186" s="31">
        <v>5009110003</v>
      </c>
      <c r="E2186" s="31" t="s">
        <v>8455</v>
      </c>
      <c r="F2186" s="30">
        <v>1</v>
      </c>
      <c r="G2186" s="29">
        <v>3</v>
      </c>
      <c r="H2186" s="29" t="s">
        <v>6702</v>
      </c>
      <c r="I2186" s="28">
        <v>41736</v>
      </c>
    </row>
    <row r="2187" spans="1:9" x14ac:dyDescent="0.25">
      <c r="A2187" s="23" t="str">
        <f>Table13[[#This Row],[Rubric]]&amp;" "&amp;Table13[[#This Row],[Number]]</f>
        <v>MUS 3166</v>
      </c>
      <c r="B2187" s="37" t="s">
        <v>8432</v>
      </c>
      <c r="C2187" s="31">
        <v>3166</v>
      </c>
      <c r="D2187" s="31">
        <v>5009110003</v>
      </c>
      <c r="E2187" s="31" t="s">
        <v>8456</v>
      </c>
      <c r="F2187" s="30">
        <v>1</v>
      </c>
      <c r="G2187" s="29">
        <v>3</v>
      </c>
      <c r="H2187" s="29" t="s">
        <v>6702</v>
      </c>
      <c r="I2187" s="28">
        <v>41736</v>
      </c>
    </row>
    <row r="2188" spans="1:9" x14ac:dyDescent="0.25">
      <c r="A2188" s="23" t="str">
        <f>Table13[[#This Row],[Rubric]]&amp;" "&amp;Table13[[#This Row],[Number]]</f>
        <v>MUS 3168</v>
      </c>
      <c r="B2188" s="37" t="s">
        <v>8432</v>
      </c>
      <c r="C2188" s="31">
        <v>3168</v>
      </c>
      <c r="D2188" s="31">
        <v>5009110003</v>
      </c>
      <c r="E2188" s="31" t="s">
        <v>8457</v>
      </c>
      <c r="F2188" s="30">
        <v>1</v>
      </c>
      <c r="G2188" s="29">
        <v>3</v>
      </c>
      <c r="H2188" s="29" t="s">
        <v>6702</v>
      </c>
      <c r="I2188" s="28">
        <v>41736</v>
      </c>
    </row>
    <row r="2189" spans="1:9" x14ac:dyDescent="0.25">
      <c r="A2189" s="23" t="str">
        <f>Table13[[#This Row],[Rubric]]&amp;" "&amp;Table13[[#This Row],[Number]]</f>
        <v>MUS 3170</v>
      </c>
      <c r="B2189" s="37" t="s">
        <v>8432</v>
      </c>
      <c r="C2189" s="31">
        <v>3170</v>
      </c>
      <c r="D2189" s="31">
        <v>5009110003</v>
      </c>
      <c r="E2189" s="31" t="s">
        <v>8517</v>
      </c>
      <c r="F2189" s="30">
        <v>1</v>
      </c>
      <c r="G2189" s="29">
        <v>3</v>
      </c>
      <c r="H2189" s="29" t="s">
        <v>6702</v>
      </c>
      <c r="I2189" s="28">
        <v>41736</v>
      </c>
    </row>
    <row r="2190" spans="1:9" x14ac:dyDescent="0.25">
      <c r="A2190" s="23" t="str">
        <f>Table13[[#This Row],[Rubric]]&amp;" "&amp;Table13[[#This Row],[Number]]</f>
        <v>MUS 3172</v>
      </c>
      <c r="B2190" s="37" t="s">
        <v>8432</v>
      </c>
      <c r="C2190" s="31">
        <v>3172</v>
      </c>
      <c r="D2190" s="31">
        <v>5009030203</v>
      </c>
      <c r="E2190" s="31" t="s">
        <v>8459</v>
      </c>
      <c r="F2190" s="30">
        <v>1</v>
      </c>
      <c r="G2190" s="29">
        <v>3</v>
      </c>
      <c r="H2190" s="29" t="s">
        <v>6702</v>
      </c>
      <c r="I2190" s="28">
        <v>41736</v>
      </c>
    </row>
    <row r="2191" spans="1:9" x14ac:dyDescent="0.25">
      <c r="A2191" s="23" t="str">
        <f>Table13[[#This Row],[Rubric]]&amp;" "&amp;Table13[[#This Row],[Number]]</f>
        <v>MUS 3174</v>
      </c>
      <c r="B2191" s="37" t="s">
        <v>8432</v>
      </c>
      <c r="C2191" s="31">
        <v>3174</v>
      </c>
      <c r="D2191" s="31">
        <v>5009030203</v>
      </c>
      <c r="E2191" s="31" t="s">
        <v>8518</v>
      </c>
      <c r="F2191" s="30">
        <v>1</v>
      </c>
      <c r="G2191" s="29">
        <v>3</v>
      </c>
      <c r="H2191" s="29" t="s">
        <v>6702</v>
      </c>
      <c r="I2191" s="28">
        <v>41736</v>
      </c>
    </row>
    <row r="2192" spans="1:9" x14ac:dyDescent="0.25">
      <c r="A2192" s="23" t="str">
        <f>Table13[[#This Row],[Rubric]]&amp;" "&amp;Table13[[#This Row],[Number]]</f>
        <v>MUS 3176</v>
      </c>
      <c r="B2192" s="37" t="s">
        <v>8432</v>
      </c>
      <c r="C2192" s="31">
        <v>3176</v>
      </c>
      <c r="D2192" s="31">
        <v>5009030203</v>
      </c>
      <c r="E2192" s="31" t="s">
        <v>8461</v>
      </c>
      <c r="F2192" s="30">
        <v>1</v>
      </c>
      <c r="G2192" s="29">
        <v>3</v>
      </c>
      <c r="H2192" s="29" t="s">
        <v>6702</v>
      </c>
      <c r="I2192" s="28">
        <v>41736</v>
      </c>
    </row>
    <row r="2193" spans="1:9" x14ac:dyDescent="0.25">
      <c r="A2193" s="23" t="str">
        <f>Table13[[#This Row],[Rubric]]&amp;" "&amp;Table13[[#This Row],[Number]]</f>
        <v>MUS 3178</v>
      </c>
      <c r="B2193" s="37" t="s">
        <v>8432</v>
      </c>
      <c r="C2193" s="31">
        <v>3178</v>
      </c>
      <c r="D2193" s="31">
        <v>5009030203</v>
      </c>
      <c r="E2193" s="31" t="s">
        <v>8462</v>
      </c>
      <c r="F2193" s="30">
        <v>1</v>
      </c>
      <c r="G2193" s="29">
        <v>3</v>
      </c>
      <c r="H2193" s="29" t="s">
        <v>6702</v>
      </c>
      <c r="I2193" s="28">
        <v>41736</v>
      </c>
    </row>
    <row r="2194" spans="1:9" x14ac:dyDescent="0.25">
      <c r="A2194" s="23" t="str">
        <f>Table13[[#This Row],[Rubric]]&amp;" "&amp;Table13[[#This Row],[Number]]</f>
        <v>MUS 3180</v>
      </c>
      <c r="B2194" s="37" t="s">
        <v>8432</v>
      </c>
      <c r="C2194" s="31">
        <v>3180</v>
      </c>
      <c r="D2194" s="31">
        <v>5009030203</v>
      </c>
      <c r="E2194" s="31" t="s">
        <v>8463</v>
      </c>
      <c r="F2194" s="30">
        <v>1</v>
      </c>
      <c r="G2194" s="29">
        <v>3</v>
      </c>
      <c r="H2194" s="29" t="s">
        <v>6702</v>
      </c>
      <c r="I2194" s="28">
        <v>41736</v>
      </c>
    </row>
    <row r="2195" spans="1:9" x14ac:dyDescent="0.25">
      <c r="A2195" s="23" t="str">
        <f>Table13[[#This Row],[Rubric]]&amp;" "&amp;Table13[[#This Row],[Number]]</f>
        <v>MUS 3182</v>
      </c>
      <c r="B2195" s="37" t="s">
        <v>8432</v>
      </c>
      <c r="C2195" s="31">
        <v>3182</v>
      </c>
      <c r="D2195" s="31">
        <v>5009040003</v>
      </c>
      <c r="E2195" s="31" t="s">
        <v>8464</v>
      </c>
      <c r="F2195" s="30">
        <v>1</v>
      </c>
      <c r="G2195" s="29">
        <v>3</v>
      </c>
      <c r="H2195" s="29" t="s">
        <v>6702</v>
      </c>
      <c r="I2195" s="28">
        <v>41736</v>
      </c>
    </row>
    <row r="2196" spans="1:9" x14ac:dyDescent="0.25">
      <c r="A2196" s="23" t="str">
        <f>Table13[[#This Row],[Rubric]]&amp;" "&amp;Table13[[#This Row],[Number]]</f>
        <v>MUS 3184</v>
      </c>
      <c r="B2196" s="37" t="s">
        <v>8432</v>
      </c>
      <c r="C2196" s="31">
        <v>3184</v>
      </c>
      <c r="D2196" s="31">
        <v>5009030003</v>
      </c>
      <c r="E2196" s="31" t="s">
        <v>8465</v>
      </c>
      <c r="F2196" s="30">
        <v>1</v>
      </c>
      <c r="G2196" s="29">
        <v>3</v>
      </c>
      <c r="H2196" s="29" t="s">
        <v>6702</v>
      </c>
      <c r="I2196" s="28">
        <v>41736</v>
      </c>
    </row>
    <row r="2197" spans="1:9" x14ac:dyDescent="0.25">
      <c r="A2197" s="23" t="str">
        <f>Table13[[#This Row],[Rubric]]&amp;" "&amp;Table13[[#This Row],[Number]]</f>
        <v>MUS 3186</v>
      </c>
      <c r="B2197" s="37" t="s">
        <v>8432</v>
      </c>
      <c r="C2197" s="31">
        <v>3186</v>
      </c>
      <c r="D2197" s="31">
        <v>5009030003</v>
      </c>
      <c r="E2197" s="31" t="s">
        <v>8519</v>
      </c>
      <c r="F2197" s="30">
        <v>1</v>
      </c>
      <c r="G2197" s="29">
        <v>3</v>
      </c>
      <c r="H2197" s="29" t="s">
        <v>6667</v>
      </c>
      <c r="I2197" s="28">
        <v>41736</v>
      </c>
    </row>
    <row r="2198" spans="1:9" x14ac:dyDescent="0.25">
      <c r="A2198" s="23" t="str">
        <f>Table13[[#This Row],[Rubric]]&amp;" "&amp;Table13[[#This Row],[Number]]</f>
        <v>MUS 3190</v>
      </c>
      <c r="B2198" s="37" t="s">
        <v>8432</v>
      </c>
      <c r="C2198" s="31">
        <v>3190</v>
      </c>
      <c r="D2198" s="31">
        <v>5001010003</v>
      </c>
      <c r="E2198" s="31" t="s">
        <v>166</v>
      </c>
      <c r="F2198" s="30">
        <v>1</v>
      </c>
      <c r="G2198" s="29">
        <v>3</v>
      </c>
      <c r="H2198" s="29" t="s">
        <v>6702</v>
      </c>
      <c r="I2198" s="28">
        <v>41790</v>
      </c>
    </row>
    <row r="2199" spans="1:9" x14ac:dyDescent="0.25">
      <c r="A2199" s="23" t="str">
        <f>Table13[[#This Row],[Rubric]]&amp;" "&amp;Table13[[#This Row],[Number]]</f>
        <v>MUS 3207</v>
      </c>
      <c r="B2199" s="37" t="s">
        <v>8432</v>
      </c>
      <c r="C2199" s="31">
        <v>3207</v>
      </c>
      <c r="D2199" s="31">
        <v>5009060003</v>
      </c>
      <c r="E2199" s="31" t="s">
        <v>8520</v>
      </c>
      <c r="F2199" s="30">
        <v>2</v>
      </c>
      <c r="G2199" s="29">
        <v>3</v>
      </c>
      <c r="H2199" s="29" t="s">
        <v>6667</v>
      </c>
      <c r="I2199" s="28">
        <v>41736</v>
      </c>
    </row>
    <row r="2200" spans="1:9" x14ac:dyDescent="0.25">
      <c r="A2200" s="23" t="str">
        <f>Table13[[#This Row],[Rubric]]&amp;" "&amp;Table13[[#This Row],[Number]]</f>
        <v>MUS 3208</v>
      </c>
      <c r="B2200" s="37" t="s">
        <v>8432</v>
      </c>
      <c r="C2200" s="31">
        <v>3208</v>
      </c>
      <c r="D2200" s="31">
        <v>5009100003</v>
      </c>
      <c r="E2200" s="31" t="s">
        <v>8466</v>
      </c>
      <c r="F2200" s="30">
        <v>2</v>
      </c>
      <c r="G2200" s="29">
        <v>3</v>
      </c>
      <c r="H2200" s="29" t="s">
        <v>6667</v>
      </c>
      <c r="I2200" s="28">
        <v>41736</v>
      </c>
    </row>
    <row r="2201" spans="1:9" x14ac:dyDescent="0.25">
      <c r="A2201" s="23" t="str">
        <f>Table13[[#This Row],[Rubric]]&amp;" "&amp;Table13[[#This Row],[Number]]</f>
        <v>MUS 3209</v>
      </c>
      <c r="B2201" s="37" t="s">
        <v>8432</v>
      </c>
      <c r="C2201" s="31">
        <v>3209</v>
      </c>
      <c r="D2201" s="31">
        <v>5009060003</v>
      </c>
      <c r="E2201" s="31" t="s">
        <v>8521</v>
      </c>
      <c r="F2201" s="30">
        <v>2</v>
      </c>
      <c r="G2201" s="29">
        <v>3</v>
      </c>
      <c r="H2201" s="29" t="s">
        <v>6667</v>
      </c>
      <c r="I2201" s="28">
        <v>41736</v>
      </c>
    </row>
    <row r="2202" spans="1:9" x14ac:dyDescent="0.25">
      <c r="A2202" s="23" t="str">
        <f>Table13[[#This Row],[Rubric]]&amp;" "&amp;Table13[[#This Row],[Number]]</f>
        <v>MUS 3210</v>
      </c>
      <c r="B2202" s="37" t="s">
        <v>8432</v>
      </c>
      <c r="C2202" s="31">
        <v>3210</v>
      </c>
      <c r="D2202" s="31">
        <v>5009030003</v>
      </c>
      <c r="E2202" s="31" t="s">
        <v>8467</v>
      </c>
      <c r="F2202" s="30">
        <v>2</v>
      </c>
      <c r="G2202" s="29">
        <v>3</v>
      </c>
      <c r="H2202" s="29" t="s">
        <v>6667</v>
      </c>
      <c r="I2202" s="28">
        <v>41736</v>
      </c>
    </row>
    <row r="2203" spans="1:9" x14ac:dyDescent="0.25">
      <c r="A2203" s="23" t="str">
        <f>Table13[[#This Row],[Rubric]]&amp;" "&amp;Table13[[#This Row],[Number]]</f>
        <v>MUS 3211</v>
      </c>
      <c r="B2203" s="37" t="s">
        <v>8432</v>
      </c>
      <c r="C2203" s="31">
        <v>3211</v>
      </c>
      <c r="D2203" s="31">
        <v>5009120003</v>
      </c>
      <c r="E2203" s="31" t="s">
        <v>8522</v>
      </c>
      <c r="F2203" s="30">
        <v>2</v>
      </c>
      <c r="G2203" s="29">
        <v>3</v>
      </c>
      <c r="H2203" s="29" t="s">
        <v>6667</v>
      </c>
      <c r="I2203" s="28">
        <v>41736</v>
      </c>
    </row>
    <row r="2204" spans="1:9" x14ac:dyDescent="0.25">
      <c r="A2204" s="23" t="str">
        <f>Table13[[#This Row],[Rubric]]&amp;" "&amp;Table13[[#This Row],[Number]]</f>
        <v>MUS 3212</v>
      </c>
      <c r="B2204" s="37" t="s">
        <v>8432</v>
      </c>
      <c r="C2204" s="31">
        <v>3212</v>
      </c>
      <c r="D2204" s="31">
        <v>5009040003</v>
      </c>
      <c r="E2204" s="31" t="s">
        <v>5172</v>
      </c>
      <c r="F2204" s="30">
        <v>2</v>
      </c>
      <c r="G2204" s="29">
        <v>3</v>
      </c>
      <c r="H2204" s="29" t="s">
        <v>6667</v>
      </c>
      <c r="I2204" s="28">
        <v>41736</v>
      </c>
    </row>
    <row r="2205" spans="1:9" x14ac:dyDescent="0.25">
      <c r="A2205" s="23" t="str">
        <f>Table13[[#This Row],[Rubric]]&amp;" "&amp;Table13[[#This Row],[Number]]</f>
        <v>MUS 3214</v>
      </c>
      <c r="B2205" s="37" t="s">
        <v>8432</v>
      </c>
      <c r="C2205" s="31">
        <v>3214</v>
      </c>
      <c r="D2205" s="31">
        <v>5009040003</v>
      </c>
      <c r="E2205" s="31" t="s">
        <v>5176</v>
      </c>
      <c r="F2205" s="30">
        <v>2</v>
      </c>
      <c r="G2205" s="29">
        <v>3</v>
      </c>
      <c r="H2205" s="29" t="s">
        <v>6667</v>
      </c>
      <c r="I2205" s="28">
        <v>41736</v>
      </c>
    </row>
    <row r="2206" spans="1:9" x14ac:dyDescent="0.25">
      <c r="A2206" s="23" t="str">
        <f>Table13[[#This Row],[Rubric]]&amp;" "&amp;Table13[[#This Row],[Number]]</f>
        <v>MUS 3216</v>
      </c>
      <c r="B2206" s="37" t="s">
        <v>8432</v>
      </c>
      <c r="C2206" s="31">
        <v>3216</v>
      </c>
      <c r="D2206" s="31">
        <v>1313120003</v>
      </c>
      <c r="E2206" s="31" t="s">
        <v>8523</v>
      </c>
      <c r="F2206" s="30">
        <v>2</v>
      </c>
      <c r="G2206" s="29">
        <v>3</v>
      </c>
      <c r="H2206" s="29" t="s">
        <v>6667</v>
      </c>
      <c r="I2206" s="28">
        <v>41736</v>
      </c>
    </row>
    <row r="2207" spans="1:9" x14ac:dyDescent="0.25">
      <c r="A2207" s="23" t="str">
        <f>Table13[[#This Row],[Rubric]]&amp;" "&amp;Table13[[#This Row],[Number]]</f>
        <v>MUS 3217</v>
      </c>
      <c r="B2207" s="37" t="s">
        <v>8432</v>
      </c>
      <c r="C2207" s="31">
        <v>3217</v>
      </c>
      <c r="D2207" s="31">
        <v>1313120003</v>
      </c>
      <c r="E2207" s="31" t="s">
        <v>8524</v>
      </c>
      <c r="F2207" s="30">
        <v>2</v>
      </c>
      <c r="G2207" s="29">
        <v>3</v>
      </c>
      <c r="H2207" s="29" t="s">
        <v>6667</v>
      </c>
      <c r="I2207" s="28">
        <v>41736</v>
      </c>
    </row>
    <row r="2208" spans="1:9" x14ac:dyDescent="0.25">
      <c r="A2208" s="23" t="str">
        <f>Table13[[#This Row],[Rubric]]&amp;" "&amp;Table13[[#This Row],[Number]]</f>
        <v>MUS 3218</v>
      </c>
      <c r="B2208" s="37" t="s">
        <v>8432</v>
      </c>
      <c r="C2208" s="31">
        <v>3218</v>
      </c>
      <c r="D2208" s="31">
        <v>5009070003</v>
      </c>
      <c r="E2208" s="31" t="s">
        <v>8509</v>
      </c>
      <c r="F2208" s="30">
        <v>2</v>
      </c>
      <c r="G2208" s="29">
        <v>3</v>
      </c>
      <c r="H2208" s="29" t="s">
        <v>6667</v>
      </c>
      <c r="I2208" s="28">
        <v>41736</v>
      </c>
    </row>
    <row r="2209" spans="1:9" x14ac:dyDescent="0.25">
      <c r="A2209" s="23" t="str">
        <f>Table13[[#This Row],[Rubric]]&amp;" "&amp;Table13[[#This Row],[Number]]</f>
        <v>MUS 3219</v>
      </c>
      <c r="B2209" s="37" t="s">
        <v>8432</v>
      </c>
      <c r="C2209" s="31">
        <v>3219</v>
      </c>
      <c r="D2209" s="31">
        <v>5009030203</v>
      </c>
      <c r="E2209" s="31" t="s">
        <v>8510</v>
      </c>
      <c r="F2209" s="30">
        <v>2</v>
      </c>
      <c r="G2209" s="29">
        <v>3</v>
      </c>
      <c r="H2209" s="29" t="s">
        <v>6667</v>
      </c>
      <c r="I2209" s="28">
        <v>41736</v>
      </c>
    </row>
    <row r="2210" spans="1:9" x14ac:dyDescent="0.25">
      <c r="A2210" s="23" t="str">
        <f>Table13[[#This Row],[Rubric]]&amp;" "&amp;Table13[[#This Row],[Number]]</f>
        <v>MUS 3220</v>
      </c>
      <c r="B2210" s="37" t="s">
        <v>8432</v>
      </c>
      <c r="C2210" s="31">
        <v>3220</v>
      </c>
      <c r="D2210" s="31">
        <v>5009110003</v>
      </c>
      <c r="E2210" s="31" t="s">
        <v>8511</v>
      </c>
      <c r="F2210" s="30">
        <v>2</v>
      </c>
      <c r="G2210" s="29">
        <v>3</v>
      </c>
      <c r="H2210" s="29" t="s">
        <v>6667</v>
      </c>
      <c r="I2210" s="28">
        <v>41736</v>
      </c>
    </row>
    <row r="2211" spans="1:9" x14ac:dyDescent="0.25">
      <c r="A2211" s="23" t="str">
        <f>Table13[[#This Row],[Rubric]]&amp;" "&amp;Table13[[#This Row],[Number]]</f>
        <v>MUS 3221</v>
      </c>
      <c r="B2211" s="37" t="s">
        <v>8432</v>
      </c>
      <c r="C2211" s="31">
        <v>3221</v>
      </c>
      <c r="D2211" s="31">
        <v>1313120003</v>
      </c>
      <c r="E2211" s="31" t="s">
        <v>8525</v>
      </c>
      <c r="F2211" s="30">
        <v>2</v>
      </c>
      <c r="G2211" s="29">
        <v>3</v>
      </c>
      <c r="H2211" s="29" t="s">
        <v>6667</v>
      </c>
      <c r="I2211" s="28">
        <v>41736</v>
      </c>
    </row>
    <row r="2212" spans="1:9" x14ac:dyDescent="0.25">
      <c r="A2212" s="23" t="str">
        <f>Table13[[#This Row],[Rubric]]&amp;" "&amp;Table13[[#This Row],[Number]]</f>
        <v>MUS 3223</v>
      </c>
      <c r="B2212" s="37" t="s">
        <v>8432</v>
      </c>
      <c r="C2212" s="31">
        <v>3223</v>
      </c>
      <c r="D2212" s="31">
        <v>5009030103</v>
      </c>
      <c r="E2212" s="31" t="s">
        <v>8513</v>
      </c>
      <c r="F2212" s="30">
        <v>2</v>
      </c>
      <c r="G2212" s="29">
        <v>3</v>
      </c>
      <c r="H2212" s="29" t="s">
        <v>6667</v>
      </c>
      <c r="I2212" s="28">
        <v>41736</v>
      </c>
    </row>
    <row r="2213" spans="1:9" x14ac:dyDescent="0.25">
      <c r="A2213" s="23" t="str">
        <f>Table13[[#This Row],[Rubric]]&amp;" "&amp;Table13[[#This Row],[Number]]</f>
        <v>MUS 3224</v>
      </c>
      <c r="B2213" s="37" t="s">
        <v>8432</v>
      </c>
      <c r="C2213" s="31">
        <v>3224</v>
      </c>
      <c r="D2213" s="31">
        <v>5009030303</v>
      </c>
      <c r="E2213" s="31" t="s">
        <v>8514</v>
      </c>
      <c r="F2213" s="30">
        <v>2</v>
      </c>
      <c r="G2213" s="29">
        <v>3</v>
      </c>
      <c r="H2213" s="29" t="s">
        <v>6667</v>
      </c>
      <c r="I2213" s="28">
        <v>41736</v>
      </c>
    </row>
    <row r="2214" spans="1:9" x14ac:dyDescent="0.25">
      <c r="A2214" s="23" t="str">
        <f>Table13[[#This Row],[Rubric]]&amp;" "&amp;Table13[[#This Row],[Number]]</f>
        <v>MUS 3232</v>
      </c>
      <c r="B2214" s="37" t="s">
        <v>8432</v>
      </c>
      <c r="C2214" s="31">
        <v>3232</v>
      </c>
      <c r="D2214" s="31">
        <v>5009070003</v>
      </c>
      <c r="E2214" s="31" t="s">
        <v>8472</v>
      </c>
      <c r="F2214" s="30">
        <v>2</v>
      </c>
      <c r="G2214" s="29">
        <v>3</v>
      </c>
      <c r="H2214" s="29" t="s">
        <v>6667</v>
      </c>
      <c r="I2214" s="28">
        <v>41736</v>
      </c>
    </row>
    <row r="2215" spans="1:9" x14ac:dyDescent="0.25">
      <c r="A2215" s="23" t="str">
        <f>Table13[[#This Row],[Rubric]]&amp;" "&amp;Table13[[#This Row],[Number]]</f>
        <v>MUS 3234</v>
      </c>
      <c r="B2215" s="37" t="s">
        <v>8432</v>
      </c>
      <c r="C2215" s="31">
        <v>3234</v>
      </c>
      <c r="D2215" s="31">
        <v>5009080003</v>
      </c>
      <c r="E2215" s="31" t="s">
        <v>8473</v>
      </c>
      <c r="F2215" s="30">
        <v>2</v>
      </c>
      <c r="G2215" s="29">
        <v>3</v>
      </c>
      <c r="H2215" s="29" t="s">
        <v>6667</v>
      </c>
      <c r="I2215" s="28">
        <v>41736</v>
      </c>
    </row>
    <row r="2216" spans="1:9" x14ac:dyDescent="0.25">
      <c r="A2216" s="23" t="str">
        <f>Table13[[#This Row],[Rubric]]&amp;" "&amp;Table13[[#This Row],[Number]]</f>
        <v>MUS 3236</v>
      </c>
      <c r="B2216" s="37" t="s">
        <v>8432</v>
      </c>
      <c r="C2216" s="31">
        <v>3236</v>
      </c>
      <c r="D2216" s="31">
        <v>5009030303</v>
      </c>
      <c r="E2216" s="31" t="s">
        <v>8474</v>
      </c>
      <c r="F2216" s="30">
        <v>2</v>
      </c>
      <c r="G2216" s="29">
        <v>3</v>
      </c>
      <c r="H2216" s="29" t="s">
        <v>6667</v>
      </c>
      <c r="I2216" s="28">
        <v>41736</v>
      </c>
    </row>
    <row r="2217" spans="1:9" x14ac:dyDescent="0.25">
      <c r="A2217" s="23" t="str">
        <f>Table13[[#This Row],[Rubric]]&amp;" "&amp;Table13[[#This Row],[Number]]</f>
        <v>MUS 3238</v>
      </c>
      <c r="B2217" s="37" t="s">
        <v>8432</v>
      </c>
      <c r="C2217" s="31">
        <v>3238</v>
      </c>
      <c r="D2217" s="31">
        <v>5009110003</v>
      </c>
      <c r="E2217" s="31" t="s">
        <v>8475</v>
      </c>
      <c r="F2217" s="30">
        <v>2</v>
      </c>
      <c r="G2217" s="29">
        <v>3</v>
      </c>
      <c r="H2217" s="29" t="s">
        <v>6667</v>
      </c>
      <c r="I2217" s="28">
        <v>41736</v>
      </c>
    </row>
    <row r="2218" spans="1:9" x14ac:dyDescent="0.25">
      <c r="A2218" s="23" t="str">
        <f>Table13[[#This Row],[Rubric]]&amp;" "&amp;Table13[[#This Row],[Number]]</f>
        <v>MUS 3242</v>
      </c>
      <c r="B2218" s="37" t="s">
        <v>8432</v>
      </c>
      <c r="C2218" s="31">
        <v>3242</v>
      </c>
      <c r="D2218" s="31">
        <v>5009030103</v>
      </c>
      <c r="E2218" s="31" t="s">
        <v>8476</v>
      </c>
      <c r="F2218" s="30">
        <v>2</v>
      </c>
      <c r="G2218" s="29">
        <v>3</v>
      </c>
      <c r="H2218" s="29" t="s">
        <v>6667</v>
      </c>
      <c r="I2218" s="28">
        <v>41736</v>
      </c>
    </row>
    <row r="2219" spans="1:9" x14ac:dyDescent="0.25">
      <c r="A2219" s="23" t="str">
        <f>Table13[[#This Row],[Rubric]]&amp;" "&amp;Table13[[#This Row],[Number]]</f>
        <v>MUS 3244</v>
      </c>
      <c r="B2219" s="37" t="s">
        <v>8432</v>
      </c>
      <c r="C2219" s="31">
        <v>3244</v>
      </c>
      <c r="D2219" s="31">
        <v>5009030103</v>
      </c>
      <c r="E2219" s="31" t="s">
        <v>8477</v>
      </c>
      <c r="F2219" s="30">
        <v>2</v>
      </c>
      <c r="G2219" s="29">
        <v>3</v>
      </c>
      <c r="H2219" s="29" t="s">
        <v>6702</v>
      </c>
      <c r="I2219" s="28">
        <v>41736</v>
      </c>
    </row>
    <row r="2220" spans="1:9" x14ac:dyDescent="0.25">
      <c r="A2220" s="23" t="str">
        <f>Table13[[#This Row],[Rubric]]&amp;" "&amp;Table13[[#This Row],[Number]]</f>
        <v>MUS 3246</v>
      </c>
      <c r="B2220" s="37" t="s">
        <v>8432</v>
      </c>
      <c r="C2220" s="31">
        <v>3246</v>
      </c>
      <c r="D2220" s="31">
        <v>5009030103</v>
      </c>
      <c r="E2220" s="31" t="s">
        <v>8478</v>
      </c>
      <c r="F2220" s="30">
        <v>2</v>
      </c>
      <c r="G2220" s="29">
        <v>3</v>
      </c>
      <c r="H2220" s="29" t="s">
        <v>6667</v>
      </c>
      <c r="I2220" s="28">
        <v>41736</v>
      </c>
    </row>
    <row r="2221" spans="1:9" x14ac:dyDescent="0.25">
      <c r="A2221" s="23" t="str">
        <f>Table13[[#This Row],[Rubric]]&amp;" "&amp;Table13[[#This Row],[Number]]</f>
        <v>MUS 3248</v>
      </c>
      <c r="B2221" s="37" t="s">
        <v>8432</v>
      </c>
      <c r="C2221" s="31">
        <v>3248</v>
      </c>
      <c r="D2221" s="31">
        <v>5009030103</v>
      </c>
      <c r="E2221" s="31" t="s">
        <v>8479</v>
      </c>
      <c r="F2221" s="30">
        <v>2</v>
      </c>
      <c r="G2221" s="29">
        <v>3</v>
      </c>
      <c r="H2221" s="29" t="s">
        <v>6667</v>
      </c>
      <c r="I2221" s="28">
        <v>41736</v>
      </c>
    </row>
    <row r="2222" spans="1:9" x14ac:dyDescent="0.25">
      <c r="A2222" s="23" t="str">
        <f>Table13[[#This Row],[Rubric]]&amp;" "&amp;Table13[[#This Row],[Number]]</f>
        <v>MUS 3250</v>
      </c>
      <c r="B2222" s="37" t="s">
        <v>8432</v>
      </c>
      <c r="C2222" s="31">
        <v>3250</v>
      </c>
      <c r="D2222" s="31">
        <v>5009030103</v>
      </c>
      <c r="E2222" s="31" t="s">
        <v>8480</v>
      </c>
      <c r="F2222" s="30">
        <v>2</v>
      </c>
      <c r="G2222" s="29">
        <v>3</v>
      </c>
      <c r="H2222" s="29" t="s">
        <v>6667</v>
      </c>
      <c r="I2222" s="28">
        <v>41736</v>
      </c>
    </row>
    <row r="2223" spans="1:9" x14ac:dyDescent="0.25">
      <c r="A2223" s="23" t="str">
        <f>Table13[[#This Row],[Rubric]]&amp;" "&amp;Table13[[#This Row],[Number]]</f>
        <v>MUS 3262</v>
      </c>
      <c r="B2223" s="37" t="s">
        <v>8432</v>
      </c>
      <c r="C2223" s="31">
        <v>3262</v>
      </c>
      <c r="D2223" s="31">
        <v>5009110003</v>
      </c>
      <c r="E2223" s="31" t="s">
        <v>8481</v>
      </c>
      <c r="F2223" s="30">
        <v>2</v>
      </c>
      <c r="G2223" s="29">
        <v>3</v>
      </c>
      <c r="H2223" s="29" t="s">
        <v>6667</v>
      </c>
      <c r="I2223" s="28">
        <v>41736</v>
      </c>
    </row>
    <row r="2224" spans="1:9" x14ac:dyDescent="0.25">
      <c r="A2224" s="23" t="str">
        <f>Table13[[#This Row],[Rubric]]&amp;" "&amp;Table13[[#This Row],[Number]]</f>
        <v>MUS 3264</v>
      </c>
      <c r="B2224" s="37" t="s">
        <v>8432</v>
      </c>
      <c r="C2224" s="31">
        <v>3264</v>
      </c>
      <c r="D2224" s="31">
        <v>5009110003</v>
      </c>
      <c r="E2224" s="31" t="s">
        <v>8482</v>
      </c>
      <c r="F2224" s="30">
        <v>2</v>
      </c>
      <c r="G2224" s="29">
        <v>3</v>
      </c>
      <c r="H2224" s="29" t="s">
        <v>6667</v>
      </c>
      <c r="I2224" s="28">
        <v>41736</v>
      </c>
    </row>
    <row r="2225" spans="1:9" x14ac:dyDescent="0.25">
      <c r="A2225" s="23" t="str">
        <f>Table13[[#This Row],[Rubric]]&amp;" "&amp;Table13[[#This Row],[Number]]</f>
        <v>MUS 3266</v>
      </c>
      <c r="B2225" s="37" t="s">
        <v>8432</v>
      </c>
      <c r="C2225" s="31">
        <v>3266</v>
      </c>
      <c r="D2225" s="31">
        <v>5009110003</v>
      </c>
      <c r="E2225" s="31" t="s">
        <v>8483</v>
      </c>
      <c r="F2225" s="30">
        <v>2</v>
      </c>
      <c r="G2225" s="29">
        <v>3</v>
      </c>
      <c r="H2225" s="29" t="s">
        <v>6702</v>
      </c>
      <c r="I2225" s="28">
        <v>41736</v>
      </c>
    </row>
    <row r="2226" spans="1:9" x14ac:dyDescent="0.25">
      <c r="A2226" s="23" t="str">
        <f>Table13[[#This Row],[Rubric]]&amp;" "&amp;Table13[[#This Row],[Number]]</f>
        <v>MUS 3268</v>
      </c>
      <c r="B2226" s="37" t="s">
        <v>8432</v>
      </c>
      <c r="C2226" s="31">
        <v>3268</v>
      </c>
      <c r="D2226" s="31">
        <v>5009030103</v>
      </c>
      <c r="E2226" s="31" t="s">
        <v>8484</v>
      </c>
      <c r="F2226" s="30">
        <v>2</v>
      </c>
      <c r="G2226" s="29">
        <v>3</v>
      </c>
      <c r="H2226" s="29" t="s">
        <v>6667</v>
      </c>
      <c r="I2226" s="28">
        <v>41736</v>
      </c>
    </row>
    <row r="2227" spans="1:9" x14ac:dyDescent="0.25">
      <c r="A2227" s="23" t="str">
        <f>Table13[[#This Row],[Rubric]]&amp;" "&amp;Table13[[#This Row],[Number]]</f>
        <v>MUS 3270</v>
      </c>
      <c r="B2227" s="37" t="s">
        <v>8432</v>
      </c>
      <c r="C2227" s="31">
        <v>3270</v>
      </c>
      <c r="D2227" s="31">
        <v>5009110003</v>
      </c>
      <c r="E2227" s="31" t="s">
        <v>8485</v>
      </c>
      <c r="F2227" s="30">
        <v>2</v>
      </c>
      <c r="G2227" s="29">
        <v>3</v>
      </c>
      <c r="H2227" s="29" t="s">
        <v>6667</v>
      </c>
      <c r="I2227" s="28">
        <v>41736</v>
      </c>
    </row>
    <row r="2228" spans="1:9" x14ac:dyDescent="0.25">
      <c r="A2228" s="23" t="str">
        <f>Table13[[#This Row],[Rubric]]&amp;" "&amp;Table13[[#This Row],[Number]]</f>
        <v>MUS 3272</v>
      </c>
      <c r="B2228" s="37" t="s">
        <v>8432</v>
      </c>
      <c r="C2228" s="31">
        <v>3272</v>
      </c>
      <c r="D2228" s="31">
        <v>5009030303</v>
      </c>
      <c r="E2228" s="31" t="s">
        <v>8486</v>
      </c>
      <c r="F2228" s="30">
        <v>2</v>
      </c>
      <c r="G2228" s="29">
        <v>3</v>
      </c>
      <c r="H2228" s="29" t="s">
        <v>6702</v>
      </c>
      <c r="I2228" s="28">
        <v>41736</v>
      </c>
    </row>
    <row r="2229" spans="1:9" x14ac:dyDescent="0.25">
      <c r="A2229" s="23" t="str">
        <f>Table13[[#This Row],[Rubric]]&amp;" "&amp;Table13[[#This Row],[Number]]</f>
        <v>MUS 3274</v>
      </c>
      <c r="B2229" s="37" t="s">
        <v>8432</v>
      </c>
      <c r="C2229" s="31">
        <v>3274</v>
      </c>
      <c r="D2229" s="31">
        <v>5009030203</v>
      </c>
      <c r="E2229" s="31" t="s">
        <v>8487</v>
      </c>
      <c r="F2229" s="30">
        <v>2</v>
      </c>
      <c r="G2229" s="29">
        <v>3</v>
      </c>
      <c r="H2229" s="29" t="s">
        <v>6667</v>
      </c>
      <c r="I2229" s="28">
        <v>41736</v>
      </c>
    </row>
    <row r="2230" spans="1:9" x14ac:dyDescent="0.25">
      <c r="A2230" s="23" t="str">
        <f>Table13[[#This Row],[Rubric]]&amp;" "&amp;Table13[[#This Row],[Number]]</f>
        <v>MUS 3276</v>
      </c>
      <c r="B2230" s="37" t="s">
        <v>8432</v>
      </c>
      <c r="C2230" s="31">
        <v>3276</v>
      </c>
      <c r="D2230" s="31">
        <v>5009030203</v>
      </c>
      <c r="E2230" s="31" t="s">
        <v>8488</v>
      </c>
      <c r="F2230" s="30">
        <v>2</v>
      </c>
      <c r="G2230" s="29">
        <v>3</v>
      </c>
      <c r="H2230" s="29" t="s">
        <v>6667</v>
      </c>
      <c r="I2230" s="28">
        <v>41736</v>
      </c>
    </row>
    <row r="2231" spans="1:9" x14ac:dyDescent="0.25">
      <c r="A2231" s="23" t="str">
        <f>Table13[[#This Row],[Rubric]]&amp;" "&amp;Table13[[#This Row],[Number]]</f>
        <v>MUS 3278</v>
      </c>
      <c r="B2231" s="37" t="s">
        <v>8432</v>
      </c>
      <c r="C2231" s="31">
        <v>3278</v>
      </c>
      <c r="D2231" s="31">
        <v>5009030203</v>
      </c>
      <c r="E2231" s="31" t="s">
        <v>8489</v>
      </c>
      <c r="F2231" s="30">
        <v>2</v>
      </c>
      <c r="G2231" s="29">
        <v>3</v>
      </c>
      <c r="H2231" s="29" t="s">
        <v>6667</v>
      </c>
      <c r="I2231" s="28">
        <v>41736</v>
      </c>
    </row>
    <row r="2232" spans="1:9" x14ac:dyDescent="0.25">
      <c r="A2232" s="23" t="str">
        <f>Table13[[#This Row],[Rubric]]&amp;" "&amp;Table13[[#This Row],[Number]]</f>
        <v>MUS 3280</v>
      </c>
      <c r="B2232" s="37" t="s">
        <v>8432</v>
      </c>
      <c r="C2232" s="31">
        <v>3280</v>
      </c>
      <c r="D2232" s="31">
        <v>5009030203</v>
      </c>
      <c r="E2232" s="31" t="s">
        <v>8490</v>
      </c>
      <c r="F2232" s="30">
        <v>2</v>
      </c>
      <c r="G2232" s="29">
        <v>3</v>
      </c>
      <c r="H2232" s="29" t="s">
        <v>6667</v>
      </c>
      <c r="I2232" s="28">
        <v>41736</v>
      </c>
    </row>
    <row r="2233" spans="1:9" x14ac:dyDescent="0.25">
      <c r="A2233" s="23" t="str">
        <f>Table13[[#This Row],[Rubric]]&amp;" "&amp;Table13[[#This Row],[Number]]</f>
        <v>MUS 3282</v>
      </c>
      <c r="B2233" s="37" t="s">
        <v>8432</v>
      </c>
      <c r="C2233" s="31">
        <v>3282</v>
      </c>
      <c r="D2233" s="31">
        <v>5009040003</v>
      </c>
      <c r="E2233" s="31" t="s">
        <v>8504</v>
      </c>
      <c r="F2233" s="30">
        <v>2</v>
      </c>
      <c r="G2233" s="29">
        <v>3</v>
      </c>
      <c r="H2233" s="29" t="s">
        <v>6667</v>
      </c>
      <c r="I2233" s="28">
        <v>41736</v>
      </c>
    </row>
    <row r="2234" spans="1:9" x14ac:dyDescent="0.25">
      <c r="A2234" s="23" t="str">
        <f>Table13[[#This Row],[Rubric]]&amp;" "&amp;Table13[[#This Row],[Number]]</f>
        <v>MUS 3284</v>
      </c>
      <c r="B2234" s="37" t="s">
        <v>8432</v>
      </c>
      <c r="C2234" s="31">
        <v>3284</v>
      </c>
      <c r="D2234" s="31">
        <v>5009060003</v>
      </c>
      <c r="E2234" s="31" t="s">
        <v>8526</v>
      </c>
      <c r="F2234" s="30">
        <v>2</v>
      </c>
      <c r="G2234" s="29">
        <v>3</v>
      </c>
      <c r="H2234" s="29" t="s">
        <v>6702</v>
      </c>
      <c r="I2234" s="28">
        <v>41790</v>
      </c>
    </row>
    <row r="2235" spans="1:9" x14ac:dyDescent="0.25">
      <c r="A2235" s="23" t="str">
        <f>Table13[[#This Row],[Rubric]]&amp;" "&amp;Table13[[#This Row],[Number]]</f>
        <v>MUS 3290</v>
      </c>
      <c r="B2235" s="37" t="s">
        <v>8432</v>
      </c>
      <c r="C2235" s="31">
        <v>3290</v>
      </c>
      <c r="D2235" s="31">
        <v>5001010003</v>
      </c>
      <c r="E2235" s="31" t="s">
        <v>166</v>
      </c>
      <c r="F2235" s="30">
        <v>2</v>
      </c>
      <c r="G2235" s="29">
        <v>3</v>
      </c>
      <c r="H2235" s="29" t="s">
        <v>6702</v>
      </c>
      <c r="I2235" s="28">
        <v>41790</v>
      </c>
    </row>
    <row r="2236" spans="1:9" x14ac:dyDescent="0.25">
      <c r="A2236" s="23" t="str">
        <f>Table13[[#This Row],[Rubric]]&amp;" "&amp;Table13[[#This Row],[Number]]</f>
        <v>MUS 3301</v>
      </c>
      <c r="B2236" s="37" t="s">
        <v>8432</v>
      </c>
      <c r="C2236" s="31">
        <v>3301</v>
      </c>
      <c r="D2236" s="31">
        <v>5009020003</v>
      </c>
      <c r="E2236" s="31" t="s">
        <v>8527</v>
      </c>
      <c r="F2236" s="30">
        <v>3</v>
      </c>
      <c r="G2236" s="29">
        <v>3</v>
      </c>
      <c r="H2236" s="29" t="s">
        <v>6667</v>
      </c>
      <c r="I2236" s="28">
        <v>41736</v>
      </c>
    </row>
    <row r="2237" spans="1:9" x14ac:dyDescent="0.25">
      <c r="A2237" s="23" t="str">
        <f>Table13[[#This Row],[Rubric]]&amp;" "&amp;Table13[[#This Row],[Number]]</f>
        <v>MUS 3302</v>
      </c>
      <c r="B2237" s="37" t="s">
        <v>8432</v>
      </c>
      <c r="C2237" s="31">
        <v>3302</v>
      </c>
      <c r="D2237" s="31">
        <v>5009020003</v>
      </c>
      <c r="E2237" s="31" t="s">
        <v>8528</v>
      </c>
      <c r="F2237" s="30">
        <v>3</v>
      </c>
      <c r="G2237" s="29">
        <v>3</v>
      </c>
      <c r="H2237" s="29" t="s">
        <v>6667</v>
      </c>
      <c r="I2237" s="28">
        <v>41736</v>
      </c>
    </row>
    <row r="2238" spans="1:9" x14ac:dyDescent="0.25">
      <c r="A2238" s="23" t="str">
        <f>Table13[[#This Row],[Rubric]]&amp;" "&amp;Table13[[#This Row],[Number]]</f>
        <v>MUS 3307</v>
      </c>
      <c r="B2238" s="37" t="s">
        <v>8432</v>
      </c>
      <c r="C2238" s="31">
        <v>3307</v>
      </c>
      <c r="D2238" s="31">
        <v>502070001</v>
      </c>
      <c r="E2238" s="31" t="s">
        <v>8529</v>
      </c>
      <c r="F2238" s="30">
        <v>3</v>
      </c>
      <c r="G2238" s="29">
        <v>3</v>
      </c>
      <c r="H2238" s="29" t="s">
        <v>6667</v>
      </c>
      <c r="I2238" s="28">
        <v>41736</v>
      </c>
    </row>
    <row r="2239" spans="1:9" x14ac:dyDescent="0.25">
      <c r="A2239" s="23" t="str">
        <f>Table13[[#This Row],[Rubric]]&amp;" "&amp;Table13[[#This Row],[Number]]</f>
        <v>MUS 3311</v>
      </c>
      <c r="B2239" s="37" t="s">
        <v>8432</v>
      </c>
      <c r="C2239" s="31">
        <v>3311</v>
      </c>
      <c r="D2239" s="31">
        <v>5009020003</v>
      </c>
      <c r="E2239" s="31" t="s">
        <v>8530</v>
      </c>
      <c r="F2239" s="30">
        <v>3</v>
      </c>
      <c r="G2239" s="29">
        <v>3</v>
      </c>
      <c r="H2239" s="29" t="s">
        <v>6667</v>
      </c>
      <c r="I2239" s="28">
        <v>41736</v>
      </c>
    </row>
    <row r="2240" spans="1:9" x14ac:dyDescent="0.25">
      <c r="A2240" s="23" t="str">
        <f>Table13[[#This Row],[Rubric]]&amp;" "&amp;Table13[[#This Row],[Number]]</f>
        <v>MUS 3390</v>
      </c>
      <c r="B2240" s="37" t="s">
        <v>8432</v>
      </c>
      <c r="C2240" s="31">
        <v>3390</v>
      </c>
      <c r="D2240" s="31">
        <v>5001010003</v>
      </c>
      <c r="E2240" s="31" t="s">
        <v>166</v>
      </c>
      <c r="F2240" s="30">
        <v>3</v>
      </c>
      <c r="G2240" s="29">
        <v>3</v>
      </c>
      <c r="H2240" s="29" t="s">
        <v>6702</v>
      </c>
      <c r="I2240" s="28">
        <v>41790</v>
      </c>
    </row>
    <row r="2241" spans="1:9" x14ac:dyDescent="0.25">
      <c r="A2241" s="23" t="str">
        <f>Table13[[#This Row],[Rubric]]&amp;" "&amp;Table13[[#This Row],[Number]]</f>
        <v>MUS 3395</v>
      </c>
      <c r="B2241" s="37" t="s">
        <v>8432</v>
      </c>
      <c r="C2241" s="31">
        <v>3395</v>
      </c>
      <c r="D2241" s="31">
        <v>5009010003</v>
      </c>
      <c r="E2241" s="31" t="s">
        <v>8531</v>
      </c>
      <c r="F2241" s="30">
        <v>3</v>
      </c>
      <c r="G2241" s="29">
        <v>3</v>
      </c>
      <c r="H2241" s="29" t="s">
        <v>6702</v>
      </c>
      <c r="I2241" s="28">
        <v>41736</v>
      </c>
    </row>
    <row r="2242" spans="1:9" x14ac:dyDescent="0.25">
      <c r="A2242" s="23" t="str">
        <f>Table13[[#This Row],[Rubric]]&amp;" "&amp;Table13[[#This Row],[Number]]</f>
        <v>MUS 4107</v>
      </c>
      <c r="B2242" s="37" t="s">
        <v>8432</v>
      </c>
      <c r="C2242" s="31">
        <v>4107</v>
      </c>
      <c r="D2242" s="31">
        <v>5009010003</v>
      </c>
      <c r="E2242" s="31" t="s">
        <v>8437</v>
      </c>
      <c r="F2242" s="30">
        <v>1</v>
      </c>
      <c r="G2242" s="29">
        <v>4</v>
      </c>
      <c r="H2242" s="29" t="s">
        <v>6667</v>
      </c>
      <c r="I2242" s="28">
        <v>41736</v>
      </c>
    </row>
    <row r="2243" spans="1:9" x14ac:dyDescent="0.25">
      <c r="A2243" s="23" t="str">
        <f>Table13[[#This Row],[Rubric]]&amp;" "&amp;Table13[[#This Row],[Number]]</f>
        <v>MUS 4108</v>
      </c>
      <c r="B2243" s="37" t="s">
        <v>8432</v>
      </c>
      <c r="C2243" s="31">
        <v>4108</v>
      </c>
      <c r="D2243" s="31">
        <v>5009030003</v>
      </c>
      <c r="E2243" s="31" t="s">
        <v>8438</v>
      </c>
      <c r="F2243" s="30">
        <v>1</v>
      </c>
      <c r="G2243" s="29">
        <v>4</v>
      </c>
      <c r="H2243" s="29" t="s">
        <v>6667</v>
      </c>
      <c r="I2243" s="28">
        <v>41736</v>
      </c>
    </row>
    <row r="2244" spans="1:9" x14ac:dyDescent="0.25">
      <c r="A2244" s="23" t="str">
        <f>Table13[[#This Row],[Rubric]]&amp;" "&amp;Table13[[#This Row],[Number]]</f>
        <v>MUS 4110</v>
      </c>
      <c r="B2244" s="37" t="s">
        <v>8432</v>
      </c>
      <c r="C2244" s="31">
        <v>4110</v>
      </c>
      <c r="D2244" s="31">
        <v>5009030003</v>
      </c>
      <c r="E2244" s="31" t="s">
        <v>8439</v>
      </c>
      <c r="F2244" s="30">
        <v>1</v>
      </c>
      <c r="G2244" s="29">
        <v>4</v>
      </c>
      <c r="H2244" s="29" t="s">
        <v>6667</v>
      </c>
      <c r="I2244" s="28">
        <v>41736</v>
      </c>
    </row>
    <row r="2245" spans="1:9" x14ac:dyDescent="0.25">
      <c r="A2245" s="23" t="str">
        <f>Table13[[#This Row],[Rubric]]&amp;" "&amp;Table13[[#This Row],[Number]]</f>
        <v>MUS 4112</v>
      </c>
      <c r="B2245" s="37" t="s">
        <v>8432</v>
      </c>
      <c r="C2245" s="31">
        <v>4112</v>
      </c>
      <c r="D2245" s="31">
        <v>5009010003</v>
      </c>
      <c r="E2245" s="31" t="s">
        <v>8440</v>
      </c>
      <c r="F2245" s="30">
        <v>1</v>
      </c>
      <c r="G2245" s="29">
        <v>4</v>
      </c>
      <c r="H2245" s="29" t="s">
        <v>6667</v>
      </c>
      <c r="I2245" s="28">
        <v>41736</v>
      </c>
    </row>
    <row r="2246" spans="1:9" x14ac:dyDescent="0.25">
      <c r="A2246" s="23" t="str">
        <f>Table13[[#This Row],[Rubric]]&amp;" "&amp;Table13[[#This Row],[Number]]</f>
        <v>MUS 4186</v>
      </c>
      <c r="B2246" s="37" t="s">
        <v>8432</v>
      </c>
      <c r="C2246" s="31">
        <v>4186</v>
      </c>
      <c r="D2246" s="31">
        <v>5009030003</v>
      </c>
      <c r="E2246" s="31" t="s">
        <v>8532</v>
      </c>
      <c r="F2246" s="30">
        <v>1</v>
      </c>
      <c r="G2246" s="29">
        <v>4</v>
      </c>
      <c r="H2246" s="29" t="s">
        <v>6667</v>
      </c>
      <c r="I2246" s="28">
        <v>41736</v>
      </c>
    </row>
    <row r="2247" spans="1:9" x14ac:dyDescent="0.25">
      <c r="A2247" s="23" t="str">
        <f>Table13[[#This Row],[Rubric]]&amp;" "&amp;Table13[[#This Row],[Number]]</f>
        <v>MUS 4201</v>
      </c>
      <c r="B2247" s="37" t="s">
        <v>8432</v>
      </c>
      <c r="C2247" s="31">
        <v>4201</v>
      </c>
      <c r="D2247" s="31">
        <v>5009040003</v>
      </c>
      <c r="E2247" s="31" t="s">
        <v>8533</v>
      </c>
      <c r="F2247" s="30">
        <v>2</v>
      </c>
      <c r="G2247" s="29">
        <v>4</v>
      </c>
      <c r="H2247" s="29" t="s">
        <v>6667</v>
      </c>
      <c r="I2247" s="28">
        <v>41736</v>
      </c>
    </row>
    <row r="2248" spans="1:9" x14ac:dyDescent="0.25">
      <c r="A2248" s="23" t="str">
        <f>Table13[[#This Row],[Rubric]]&amp;" "&amp;Table13[[#This Row],[Number]]</f>
        <v>MUS 4203</v>
      </c>
      <c r="B2248" s="37" t="s">
        <v>8432</v>
      </c>
      <c r="C2248" s="31">
        <v>4203</v>
      </c>
      <c r="D2248" s="31">
        <v>5009040003</v>
      </c>
      <c r="E2248" s="31" t="s">
        <v>8534</v>
      </c>
      <c r="F2248" s="30">
        <v>2</v>
      </c>
      <c r="G2248" s="29">
        <v>4</v>
      </c>
      <c r="H2248" s="29" t="s">
        <v>6667</v>
      </c>
      <c r="I2248" s="28">
        <v>41736</v>
      </c>
    </row>
    <row r="2249" spans="1:9" x14ac:dyDescent="0.25">
      <c r="A2249" s="23" t="str">
        <f>Table13[[#This Row],[Rubric]]&amp;" "&amp;Table13[[#This Row],[Number]]</f>
        <v>MUS 4208</v>
      </c>
      <c r="B2249" s="37" t="s">
        <v>8432</v>
      </c>
      <c r="C2249" s="31">
        <v>4208</v>
      </c>
      <c r="D2249" s="31">
        <v>5009060003</v>
      </c>
      <c r="E2249" s="31" t="s">
        <v>8535</v>
      </c>
      <c r="F2249" s="30">
        <v>2</v>
      </c>
      <c r="G2249" s="29">
        <v>4</v>
      </c>
      <c r="H2249" s="29" t="s">
        <v>6667</v>
      </c>
      <c r="I2249" s="28">
        <v>41736</v>
      </c>
    </row>
    <row r="2250" spans="1:9" x14ac:dyDescent="0.25">
      <c r="A2250" s="23" t="str">
        <f>Table13[[#This Row],[Rubric]]&amp;" "&amp;Table13[[#This Row],[Number]]</f>
        <v>MUS 4212</v>
      </c>
      <c r="B2250" s="37" t="s">
        <v>8432</v>
      </c>
      <c r="C2250" s="31">
        <v>4212</v>
      </c>
      <c r="D2250" s="31">
        <v>5009010003</v>
      </c>
      <c r="E2250" s="31" t="s">
        <v>8536</v>
      </c>
      <c r="F2250" s="30">
        <v>2</v>
      </c>
      <c r="G2250" s="29">
        <v>4</v>
      </c>
      <c r="H2250" s="29" t="s">
        <v>6667</v>
      </c>
      <c r="I2250" s="28">
        <v>41736</v>
      </c>
    </row>
    <row r="2251" spans="1:9" ht="14.25" customHeight="1" x14ac:dyDescent="0.25">
      <c r="A2251" s="23" t="str">
        <f>Table13[[#This Row],[Rubric]]&amp;" "&amp;Table13[[#This Row],[Number]]</f>
        <v>MUS 4309</v>
      </c>
      <c r="B2251" s="37" t="s">
        <v>8432</v>
      </c>
      <c r="C2251" s="31">
        <v>4309</v>
      </c>
      <c r="D2251" s="31">
        <v>5009040003</v>
      </c>
      <c r="E2251" s="31" t="s">
        <v>8537</v>
      </c>
      <c r="F2251" s="30">
        <v>3</v>
      </c>
      <c r="G2251" s="29">
        <v>4</v>
      </c>
      <c r="H2251" s="29" t="s">
        <v>6667</v>
      </c>
      <c r="I2251" s="28">
        <v>41736</v>
      </c>
    </row>
    <row r="2252" spans="1:9" x14ac:dyDescent="0.25">
      <c r="A2252" s="23" t="str">
        <f>Table13[[#This Row],[Rubric]]&amp;" "&amp;Table13[[#This Row],[Number]]</f>
        <v>MUS 4395</v>
      </c>
      <c r="B2252" s="37" t="s">
        <v>8432</v>
      </c>
      <c r="C2252" s="31">
        <v>4395</v>
      </c>
      <c r="D2252" s="31">
        <v>5009010003</v>
      </c>
      <c r="E2252" s="31" t="s">
        <v>8538</v>
      </c>
      <c r="F2252" s="30">
        <v>3</v>
      </c>
      <c r="G2252" s="29">
        <v>4</v>
      </c>
      <c r="H2252" s="29" t="s">
        <v>6702</v>
      </c>
      <c r="I2252" s="28">
        <v>41736</v>
      </c>
    </row>
    <row r="2253" spans="1:9" x14ac:dyDescent="0.25">
      <c r="A2253" s="23" t="str">
        <f>Table13[[#This Row],[Rubric]]&amp;" "&amp;Table13[[#This Row],[Number]]</f>
        <v>MUS 6105</v>
      </c>
      <c r="B2253" s="37" t="s">
        <v>8432</v>
      </c>
      <c r="C2253" s="31">
        <v>6105</v>
      </c>
      <c r="D2253" s="31">
        <v>5009080003</v>
      </c>
      <c r="E2253" s="31" t="s">
        <v>8539</v>
      </c>
      <c r="F2253" s="30">
        <v>1</v>
      </c>
      <c r="G2253" s="29">
        <v>5</v>
      </c>
      <c r="H2253" s="29" t="s">
        <v>6702</v>
      </c>
      <c r="I2253" s="28">
        <v>41736</v>
      </c>
    </row>
    <row r="2254" spans="1:9" x14ac:dyDescent="0.25">
      <c r="A2254" s="23" t="str">
        <f>Table13[[#This Row],[Rubric]]&amp;" "&amp;Table13[[#This Row],[Number]]</f>
        <v>MUS 6106</v>
      </c>
      <c r="B2254" s="37" t="s">
        <v>8432</v>
      </c>
      <c r="C2254" s="31">
        <v>6106</v>
      </c>
      <c r="D2254" s="31">
        <v>5009030003</v>
      </c>
      <c r="E2254" s="31" t="s">
        <v>8540</v>
      </c>
      <c r="F2254" s="30">
        <v>1</v>
      </c>
      <c r="G2254" s="29">
        <v>5</v>
      </c>
      <c r="H2254" s="29" t="s">
        <v>6702</v>
      </c>
      <c r="I2254" s="28">
        <v>41736</v>
      </c>
    </row>
    <row r="2255" spans="1:9" x14ac:dyDescent="0.25">
      <c r="A2255" s="23" t="str">
        <f>Table13[[#This Row],[Rubric]]&amp;" "&amp;Table13[[#This Row],[Number]]</f>
        <v>MUS 6107</v>
      </c>
      <c r="B2255" s="37" t="s">
        <v>8432</v>
      </c>
      <c r="C2255" s="31">
        <v>6107</v>
      </c>
      <c r="D2255" s="31">
        <v>5009030003</v>
      </c>
      <c r="E2255" s="31" t="s">
        <v>8541</v>
      </c>
      <c r="F2255" s="30">
        <v>1</v>
      </c>
      <c r="G2255" s="29">
        <v>5</v>
      </c>
      <c r="H2255" s="29" t="s">
        <v>6702</v>
      </c>
      <c r="I2255" s="28">
        <v>41736</v>
      </c>
    </row>
    <row r="2256" spans="1:9" x14ac:dyDescent="0.25">
      <c r="A2256" s="23" t="str">
        <f>Table13[[#This Row],[Rubric]]&amp;" "&amp;Table13[[#This Row],[Number]]</f>
        <v>MUS 6120</v>
      </c>
      <c r="B2256" s="37" t="s">
        <v>8432</v>
      </c>
      <c r="C2256" s="31">
        <v>6120</v>
      </c>
      <c r="D2256" s="31">
        <v>5009030003</v>
      </c>
      <c r="E2256" s="31" t="s">
        <v>8542</v>
      </c>
      <c r="F2256" s="30">
        <v>1</v>
      </c>
      <c r="G2256" s="29">
        <v>5</v>
      </c>
      <c r="H2256" s="29" t="s">
        <v>6702</v>
      </c>
      <c r="I2256" s="28">
        <v>41736</v>
      </c>
    </row>
    <row r="2257" spans="1:9" x14ac:dyDescent="0.25">
      <c r="A2257" s="23" t="str">
        <f>Table13[[#This Row],[Rubric]]&amp;" "&amp;Table13[[#This Row],[Number]]</f>
        <v>MUS 6130</v>
      </c>
      <c r="B2257" s="37" t="s">
        <v>8432</v>
      </c>
      <c r="C2257" s="31">
        <v>6130</v>
      </c>
      <c r="D2257" s="31">
        <v>5009030003</v>
      </c>
      <c r="E2257" s="31" t="s">
        <v>8543</v>
      </c>
      <c r="F2257" s="30">
        <v>1</v>
      </c>
      <c r="G2257" s="29">
        <v>5</v>
      </c>
      <c r="H2257" s="29" t="s">
        <v>6667</v>
      </c>
      <c r="I2257" s="28">
        <v>41736</v>
      </c>
    </row>
    <row r="2258" spans="1:9" x14ac:dyDescent="0.25">
      <c r="A2258" s="23" t="str">
        <f>Table13[[#This Row],[Rubric]]&amp;" "&amp;Table13[[#This Row],[Number]]</f>
        <v>MUS 6195</v>
      </c>
      <c r="B2258" s="37" t="s">
        <v>8432</v>
      </c>
      <c r="C2258" s="31">
        <v>6195</v>
      </c>
      <c r="D2258" s="31">
        <v>5009010003</v>
      </c>
      <c r="E2258" s="31" t="s">
        <v>166</v>
      </c>
      <c r="F2258" s="30">
        <v>1</v>
      </c>
      <c r="G2258" s="29">
        <v>5</v>
      </c>
      <c r="H2258" s="29" t="s">
        <v>6702</v>
      </c>
      <c r="I2258" s="28">
        <v>41789</v>
      </c>
    </row>
    <row r="2259" spans="1:9" x14ac:dyDescent="0.25">
      <c r="A2259" s="23" t="str">
        <f>Table13[[#This Row],[Rubric]]&amp;" "&amp;Table13[[#This Row],[Number]]</f>
        <v>MUS 6231</v>
      </c>
      <c r="B2259" s="37" t="s">
        <v>8432</v>
      </c>
      <c r="C2259" s="31">
        <v>6231</v>
      </c>
      <c r="D2259" s="31">
        <v>5009070003</v>
      </c>
      <c r="E2259" s="31" t="s">
        <v>8472</v>
      </c>
      <c r="F2259" s="30">
        <v>2</v>
      </c>
      <c r="G2259" s="29">
        <v>5</v>
      </c>
      <c r="H2259" s="29" t="s">
        <v>6667</v>
      </c>
      <c r="I2259" s="28">
        <v>41789</v>
      </c>
    </row>
    <row r="2260" spans="1:9" x14ac:dyDescent="0.25">
      <c r="A2260" s="23" t="str">
        <f>Table13[[#This Row],[Rubric]]&amp;" "&amp;Table13[[#This Row],[Number]]</f>
        <v>MUS 6232</v>
      </c>
      <c r="B2260" s="37" t="s">
        <v>8432</v>
      </c>
      <c r="C2260" s="31">
        <v>6232</v>
      </c>
      <c r="D2260" s="31">
        <v>5009120003</v>
      </c>
      <c r="E2260" s="31" t="s">
        <v>8544</v>
      </c>
      <c r="F2260" s="30">
        <v>2</v>
      </c>
      <c r="G2260" s="29">
        <v>5</v>
      </c>
      <c r="H2260" s="29" t="s">
        <v>6702</v>
      </c>
      <c r="I2260" s="28">
        <v>41789</v>
      </c>
    </row>
    <row r="2261" spans="1:9" x14ac:dyDescent="0.25">
      <c r="A2261" s="23" t="str">
        <f>Table13[[#This Row],[Rubric]]&amp;" "&amp;Table13[[#This Row],[Number]]</f>
        <v>MUS 6233</v>
      </c>
      <c r="B2261" s="37" t="s">
        <v>8432</v>
      </c>
      <c r="C2261" s="31">
        <v>6233</v>
      </c>
      <c r="D2261" s="31">
        <v>5009080003</v>
      </c>
      <c r="E2261" s="31" t="s">
        <v>8473</v>
      </c>
      <c r="F2261" s="30">
        <v>2</v>
      </c>
      <c r="G2261" s="29">
        <v>5</v>
      </c>
      <c r="H2261" s="29" t="s">
        <v>6667</v>
      </c>
      <c r="I2261" s="28">
        <v>41789</v>
      </c>
    </row>
    <row r="2262" spans="1:9" x14ac:dyDescent="0.25">
      <c r="A2262" s="23" t="str">
        <f>Table13[[#This Row],[Rubric]]&amp;" "&amp;Table13[[#This Row],[Number]]</f>
        <v>MUS 6234</v>
      </c>
      <c r="B2262" s="37" t="s">
        <v>8432</v>
      </c>
      <c r="C2262" s="31">
        <v>6234</v>
      </c>
      <c r="D2262" s="31">
        <v>5009120003</v>
      </c>
      <c r="E2262" s="31" t="s">
        <v>8545</v>
      </c>
      <c r="F2262" s="30">
        <v>2</v>
      </c>
      <c r="G2262" s="29">
        <v>5</v>
      </c>
      <c r="H2262" s="29" t="s">
        <v>6702</v>
      </c>
      <c r="I2262" s="28">
        <v>41789</v>
      </c>
    </row>
    <row r="2263" spans="1:9" x14ac:dyDescent="0.25">
      <c r="A2263" s="23" t="str">
        <f>Table13[[#This Row],[Rubric]]&amp;" "&amp;Table13[[#This Row],[Number]]</f>
        <v>MUS 6235</v>
      </c>
      <c r="B2263" s="37" t="s">
        <v>8432</v>
      </c>
      <c r="C2263" s="31">
        <v>6235</v>
      </c>
      <c r="D2263" s="31">
        <v>5009160003</v>
      </c>
      <c r="E2263" s="31" t="s">
        <v>8474</v>
      </c>
      <c r="F2263" s="30">
        <v>2</v>
      </c>
      <c r="G2263" s="29">
        <v>5</v>
      </c>
      <c r="H2263" s="29" t="s">
        <v>6667</v>
      </c>
      <c r="I2263" s="28">
        <v>41789</v>
      </c>
    </row>
    <row r="2264" spans="1:9" x14ac:dyDescent="0.25">
      <c r="A2264" s="23" t="str">
        <f>Table13[[#This Row],[Rubric]]&amp;" "&amp;Table13[[#This Row],[Number]]</f>
        <v>MUS 6236</v>
      </c>
      <c r="B2264" s="37" t="s">
        <v>8432</v>
      </c>
      <c r="C2264" s="31">
        <v>6236</v>
      </c>
      <c r="D2264" s="31">
        <v>5009120003</v>
      </c>
      <c r="E2264" s="31" t="s">
        <v>8546</v>
      </c>
      <c r="F2264" s="30">
        <v>2</v>
      </c>
      <c r="G2264" s="29">
        <v>5</v>
      </c>
      <c r="H2264" s="29" t="s">
        <v>6702</v>
      </c>
      <c r="I2264" s="28">
        <v>41789</v>
      </c>
    </row>
    <row r="2265" spans="1:9" x14ac:dyDescent="0.25">
      <c r="A2265" s="23" t="str">
        <f>Table13[[#This Row],[Rubric]]&amp;" "&amp;Table13[[#This Row],[Number]]</f>
        <v>MUS 6241</v>
      </c>
      <c r="B2265" s="37" t="s">
        <v>8432</v>
      </c>
      <c r="C2265" s="31">
        <v>6241</v>
      </c>
      <c r="D2265" s="31">
        <v>5009140003</v>
      </c>
      <c r="E2265" s="31" t="s">
        <v>8476</v>
      </c>
      <c r="F2265" s="30">
        <v>2</v>
      </c>
      <c r="G2265" s="29">
        <v>5</v>
      </c>
      <c r="H2265" s="29" t="s">
        <v>6667</v>
      </c>
      <c r="I2265" s="28">
        <v>41789</v>
      </c>
    </row>
    <row r="2266" spans="1:9" x14ac:dyDescent="0.25">
      <c r="A2266" s="23" t="str">
        <f>Table13[[#This Row],[Rubric]]&amp;" "&amp;Table13[[#This Row],[Number]]</f>
        <v>MUS 6242</v>
      </c>
      <c r="B2266" s="37" t="s">
        <v>8432</v>
      </c>
      <c r="C2266" s="31">
        <v>6242</v>
      </c>
      <c r="D2266" s="31">
        <v>5009120003</v>
      </c>
      <c r="E2266" s="31" t="s">
        <v>8547</v>
      </c>
      <c r="F2266" s="30">
        <v>2</v>
      </c>
      <c r="G2266" s="29">
        <v>5</v>
      </c>
      <c r="H2266" s="29" t="s">
        <v>6702</v>
      </c>
      <c r="I2266" s="28">
        <v>41789</v>
      </c>
    </row>
    <row r="2267" spans="1:9" x14ac:dyDescent="0.25">
      <c r="A2267" s="23" t="str">
        <f>Table13[[#This Row],[Rubric]]&amp;" "&amp;Table13[[#This Row],[Number]]</f>
        <v>MUS 6243</v>
      </c>
      <c r="B2267" s="37" t="s">
        <v>8432</v>
      </c>
      <c r="C2267" s="31">
        <v>6243</v>
      </c>
      <c r="D2267" s="31">
        <v>5009140003</v>
      </c>
      <c r="E2267" s="31" t="s">
        <v>8477</v>
      </c>
      <c r="F2267" s="30">
        <v>2</v>
      </c>
      <c r="G2267" s="29">
        <v>5</v>
      </c>
      <c r="H2267" s="29" t="s">
        <v>6667</v>
      </c>
      <c r="I2267" s="28">
        <v>41789</v>
      </c>
    </row>
    <row r="2268" spans="1:9" x14ac:dyDescent="0.25">
      <c r="A2268" s="23" t="str">
        <f>Table13[[#This Row],[Rubric]]&amp;" "&amp;Table13[[#This Row],[Number]]</f>
        <v>MUS 6244</v>
      </c>
      <c r="B2268" s="37" t="s">
        <v>8432</v>
      </c>
      <c r="C2268" s="31">
        <v>6244</v>
      </c>
      <c r="D2268" s="31">
        <v>5009120003</v>
      </c>
      <c r="E2268" s="31" t="s">
        <v>8548</v>
      </c>
      <c r="F2268" s="30">
        <v>2</v>
      </c>
      <c r="G2268" s="29">
        <v>5</v>
      </c>
      <c r="H2268" s="29" t="s">
        <v>6702</v>
      </c>
      <c r="I2268" s="28">
        <v>41789</v>
      </c>
    </row>
    <row r="2269" spans="1:9" x14ac:dyDescent="0.25">
      <c r="A2269" s="23" t="str">
        <f>Table13[[#This Row],[Rubric]]&amp;" "&amp;Table13[[#This Row],[Number]]</f>
        <v>MUS 6245</v>
      </c>
      <c r="B2269" s="37" t="s">
        <v>8432</v>
      </c>
      <c r="C2269" s="31">
        <v>6245</v>
      </c>
      <c r="D2269" s="31">
        <v>5009140003</v>
      </c>
      <c r="E2269" s="31" t="s">
        <v>8478</v>
      </c>
      <c r="F2269" s="30">
        <v>2</v>
      </c>
      <c r="G2269" s="29">
        <v>5</v>
      </c>
      <c r="H2269" s="29" t="s">
        <v>6667</v>
      </c>
      <c r="I2269" s="28">
        <v>41789</v>
      </c>
    </row>
    <row r="2270" spans="1:9" x14ac:dyDescent="0.25">
      <c r="A2270" s="23" t="str">
        <f>Table13[[#This Row],[Rubric]]&amp;" "&amp;Table13[[#This Row],[Number]]</f>
        <v>MUS 6246</v>
      </c>
      <c r="B2270" s="37" t="s">
        <v>8432</v>
      </c>
      <c r="C2270" s="31">
        <v>6246</v>
      </c>
      <c r="D2270" s="31">
        <v>5009120003</v>
      </c>
      <c r="E2270" s="31" t="s">
        <v>8549</v>
      </c>
      <c r="F2270" s="30">
        <v>2</v>
      </c>
      <c r="G2270" s="29">
        <v>5</v>
      </c>
      <c r="H2270" s="29" t="s">
        <v>6702</v>
      </c>
      <c r="I2270" s="28">
        <v>41789</v>
      </c>
    </row>
    <row r="2271" spans="1:9" x14ac:dyDescent="0.25">
      <c r="A2271" s="23" t="str">
        <f>Table13[[#This Row],[Rubric]]&amp;" "&amp;Table13[[#This Row],[Number]]</f>
        <v>MUS 6247</v>
      </c>
      <c r="B2271" s="37" t="s">
        <v>8432</v>
      </c>
      <c r="C2271" s="31">
        <v>6247</v>
      </c>
      <c r="D2271" s="31">
        <v>5009140003</v>
      </c>
      <c r="E2271" s="31" t="s">
        <v>8550</v>
      </c>
      <c r="F2271" s="30">
        <v>2</v>
      </c>
      <c r="G2271" s="29">
        <v>5</v>
      </c>
      <c r="H2271" s="29" t="s">
        <v>6667</v>
      </c>
      <c r="I2271" s="28">
        <v>41789</v>
      </c>
    </row>
    <row r="2272" spans="1:9" x14ac:dyDescent="0.25">
      <c r="A2272" s="23" t="str">
        <f>Table13[[#This Row],[Rubric]]&amp;" "&amp;Table13[[#This Row],[Number]]</f>
        <v>MUS 6248</v>
      </c>
      <c r="B2272" s="37" t="s">
        <v>8432</v>
      </c>
      <c r="C2272" s="31">
        <v>6248</v>
      </c>
      <c r="D2272" s="31">
        <v>5009120003</v>
      </c>
      <c r="E2272" s="31" t="s">
        <v>8551</v>
      </c>
      <c r="F2272" s="30">
        <v>2</v>
      </c>
      <c r="G2272" s="29">
        <v>5</v>
      </c>
      <c r="H2272" s="29" t="s">
        <v>6702</v>
      </c>
      <c r="I2272" s="28">
        <v>41789</v>
      </c>
    </row>
    <row r="2273" spans="1:9" x14ac:dyDescent="0.25">
      <c r="A2273" s="23" t="str">
        <f>Table13[[#This Row],[Rubric]]&amp;" "&amp;Table13[[#This Row],[Number]]</f>
        <v>MUS 6249</v>
      </c>
      <c r="B2273" s="37" t="s">
        <v>8432</v>
      </c>
      <c r="C2273" s="31">
        <v>6249</v>
      </c>
      <c r="D2273" s="31">
        <v>5009140003</v>
      </c>
      <c r="E2273" s="31" t="s">
        <v>8480</v>
      </c>
      <c r="F2273" s="30">
        <v>2</v>
      </c>
      <c r="G2273" s="29">
        <v>5</v>
      </c>
      <c r="H2273" s="29" t="s">
        <v>6667</v>
      </c>
      <c r="I2273" s="28">
        <v>41789</v>
      </c>
    </row>
    <row r="2274" spans="1:9" x14ac:dyDescent="0.25">
      <c r="A2274" s="23" t="str">
        <f>Table13[[#This Row],[Rubric]]&amp;" "&amp;Table13[[#This Row],[Number]]</f>
        <v>MUS 6250</v>
      </c>
      <c r="B2274" s="37" t="s">
        <v>8432</v>
      </c>
      <c r="C2274" s="31">
        <v>6250</v>
      </c>
      <c r="D2274" s="31">
        <v>5009120003</v>
      </c>
      <c r="E2274" s="31" t="s">
        <v>8552</v>
      </c>
      <c r="F2274" s="30">
        <v>2</v>
      </c>
      <c r="G2274" s="29">
        <v>5</v>
      </c>
      <c r="H2274" s="29" t="s">
        <v>6702</v>
      </c>
      <c r="I2274" s="28">
        <v>41789</v>
      </c>
    </row>
    <row r="2275" spans="1:9" x14ac:dyDescent="0.25">
      <c r="A2275" s="23" t="str">
        <f>Table13[[#This Row],[Rubric]]&amp;" "&amp;Table13[[#This Row],[Number]]</f>
        <v>MUS 6261</v>
      </c>
      <c r="B2275" s="37" t="s">
        <v>8432</v>
      </c>
      <c r="C2275" s="31">
        <v>6261</v>
      </c>
      <c r="D2275" s="31">
        <v>5009110003</v>
      </c>
      <c r="E2275" s="31" t="s">
        <v>8481</v>
      </c>
      <c r="F2275" s="30">
        <v>2</v>
      </c>
      <c r="G2275" s="29">
        <v>5</v>
      </c>
      <c r="H2275" s="29" t="s">
        <v>6667</v>
      </c>
      <c r="I2275" s="28">
        <v>41789</v>
      </c>
    </row>
    <row r="2276" spans="1:9" x14ac:dyDescent="0.25">
      <c r="A2276" s="23" t="str">
        <f>Table13[[#This Row],[Rubric]]&amp;" "&amp;Table13[[#This Row],[Number]]</f>
        <v>MUS 6262</v>
      </c>
      <c r="B2276" s="37" t="s">
        <v>8432</v>
      </c>
      <c r="C2276" s="31">
        <v>6262</v>
      </c>
      <c r="D2276" s="31">
        <v>5009120003</v>
      </c>
      <c r="E2276" s="31" t="s">
        <v>8553</v>
      </c>
      <c r="F2276" s="30">
        <v>2</v>
      </c>
      <c r="G2276" s="29">
        <v>5</v>
      </c>
      <c r="H2276" s="29" t="s">
        <v>6702</v>
      </c>
      <c r="I2276" s="28">
        <v>41789</v>
      </c>
    </row>
    <row r="2277" spans="1:9" x14ac:dyDescent="0.25">
      <c r="A2277" s="23" t="str">
        <f>Table13[[#This Row],[Rubric]]&amp;" "&amp;Table13[[#This Row],[Number]]</f>
        <v>MUS 6263</v>
      </c>
      <c r="B2277" s="37" t="s">
        <v>8432</v>
      </c>
      <c r="C2277" s="31">
        <v>6263</v>
      </c>
      <c r="D2277" s="31">
        <v>5009110003</v>
      </c>
      <c r="E2277" s="31" t="s">
        <v>8482</v>
      </c>
      <c r="F2277" s="30">
        <v>2</v>
      </c>
      <c r="G2277" s="29">
        <v>5</v>
      </c>
      <c r="H2277" s="29" t="s">
        <v>6667</v>
      </c>
      <c r="I2277" s="28">
        <v>41789</v>
      </c>
    </row>
    <row r="2278" spans="1:9" x14ac:dyDescent="0.25">
      <c r="A2278" s="23" t="str">
        <f>Table13[[#This Row],[Rubric]]&amp;" "&amp;Table13[[#This Row],[Number]]</f>
        <v>MUS 6264</v>
      </c>
      <c r="B2278" s="37" t="s">
        <v>8432</v>
      </c>
      <c r="C2278" s="31">
        <v>6264</v>
      </c>
      <c r="D2278" s="31">
        <v>5009120003</v>
      </c>
      <c r="E2278" s="31" t="s">
        <v>8554</v>
      </c>
      <c r="F2278" s="30">
        <v>2</v>
      </c>
      <c r="G2278" s="29">
        <v>5</v>
      </c>
      <c r="H2278" s="29" t="s">
        <v>6702</v>
      </c>
      <c r="I2278" s="28">
        <v>41789</v>
      </c>
    </row>
    <row r="2279" spans="1:9" x14ac:dyDescent="0.25">
      <c r="A2279" s="23" t="str">
        <f>Table13[[#This Row],[Rubric]]&amp;" "&amp;Table13[[#This Row],[Number]]</f>
        <v>MUS 6265</v>
      </c>
      <c r="B2279" s="37" t="s">
        <v>8432</v>
      </c>
      <c r="C2279" s="31">
        <v>6265</v>
      </c>
      <c r="D2279" s="31">
        <v>5009110003</v>
      </c>
      <c r="E2279" s="31" t="s">
        <v>8483</v>
      </c>
      <c r="F2279" s="30">
        <v>2</v>
      </c>
      <c r="G2279" s="29">
        <v>5</v>
      </c>
      <c r="H2279" s="29" t="s">
        <v>6667</v>
      </c>
      <c r="I2279" s="28">
        <v>41789</v>
      </c>
    </row>
    <row r="2280" spans="1:9" x14ac:dyDescent="0.25">
      <c r="A2280" s="23" t="str">
        <f>Table13[[#This Row],[Rubric]]&amp;" "&amp;Table13[[#This Row],[Number]]</f>
        <v>MUS 6266</v>
      </c>
      <c r="B2280" s="37" t="s">
        <v>8432</v>
      </c>
      <c r="C2280" s="31">
        <v>6266</v>
      </c>
      <c r="D2280" s="31">
        <v>5009120003</v>
      </c>
      <c r="E2280" s="31" t="s">
        <v>8555</v>
      </c>
      <c r="F2280" s="30">
        <v>2</v>
      </c>
      <c r="G2280" s="29">
        <v>5</v>
      </c>
      <c r="H2280" s="29" t="s">
        <v>6702</v>
      </c>
      <c r="I2280" s="28">
        <v>41789</v>
      </c>
    </row>
    <row r="2281" spans="1:9" x14ac:dyDescent="0.25">
      <c r="A2281" s="23" t="str">
        <f>Table13[[#This Row],[Rubric]]&amp;" "&amp;Table13[[#This Row],[Number]]</f>
        <v>MUS 6267</v>
      </c>
      <c r="B2281" s="37" t="s">
        <v>8432</v>
      </c>
      <c r="C2281" s="31">
        <v>6267</v>
      </c>
      <c r="D2281" s="31">
        <v>5009110003</v>
      </c>
      <c r="E2281" s="31" t="s">
        <v>8556</v>
      </c>
      <c r="F2281" s="30">
        <v>2</v>
      </c>
      <c r="G2281" s="29">
        <v>5</v>
      </c>
      <c r="H2281" s="29" t="s">
        <v>6667</v>
      </c>
      <c r="I2281" s="28">
        <v>41789</v>
      </c>
    </row>
    <row r="2282" spans="1:9" x14ac:dyDescent="0.25">
      <c r="A2282" s="23" t="str">
        <f>Table13[[#This Row],[Rubric]]&amp;" "&amp;Table13[[#This Row],[Number]]</f>
        <v>MUS 6268</v>
      </c>
      <c r="B2282" s="37" t="s">
        <v>8432</v>
      </c>
      <c r="C2282" s="31">
        <v>6268</v>
      </c>
      <c r="D2282" s="31">
        <v>5009120003</v>
      </c>
      <c r="E2282" s="31" t="s">
        <v>8557</v>
      </c>
      <c r="F2282" s="30">
        <v>2</v>
      </c>
      <c r="G2282" s="29">
        <v>5</v>
      </c>
      <c r="H2282" s="29" t="s">
        <v>6702</v>
      </c>
      <c r="I2282" s="28">
        <v>41789</v>
      </c>
    </row>
    <row r="2283" spans="1:9" x14ac:dyDescent="0.25">
      <c r="A2283" s="23" t="str">
        <f>Table13[[#This Row],[Rubric]]&amp;" "&amp;Table13[[#This Row],[Number]]</f>
        <v>MUS 6269</v>
      </c>
      <c r="B2283" s="37" t="s">
        <v>8432</v>
      </c>
      <c r="C2283" s="31">
        <v>6269</v>
      </c>
      <c r="D2283" s="31">
        <v>5009110003</v>
      </c>
      <c r="E2283" s="31" t="s">
        <v>8485</v>
      </c>
      <c r="F2283" s="30">
        <v>2</v>
      </c>
      <c r="G2283" s="29">
        <v>5</v>
      </c>
      <c r="H2283" s="29" t="s">
        <v>6667</v>
      </c>
      <c r="I2283" s="28">
        <v>41789</v>
      </c>
    </row>
    <row r="2284" spans="1:9" x14ac:dyDescent="0.25">
      <c r="A2284" s="23" t="str">
        <f>Table13[[#This Row],[Rubric]]&amp;" "&amp;Table13[[#This Row],[Number]]</f>
        <v>MUS 6270</v>
      </c>
      <c r="B2284" s="37" t="s">
        <v>8432</v>
      </c>
      <c r="C2284" s="31">
        <v>6270</v>
      </c>
      <c r="D2284" s="31">
        <v>5009120003</v>
      </c>
      <c r="E2284" s="31" t="s">
        <v>8558</v>
      </c>
      <c r="F2284" s="30">
        <v>2</v>
      </c>
      <c r="G2284" s="29">
        <v>5</v>
      </c>
      <c r="H2284" s="29" t="s">
        <v>6702</v>
      </c>
      <c r="I2284" s="28">
        <v>41789</v>
      </c>
    </row>
    <row r="2285" spans="1:9" x14ac:dyDescent="0.25">
      <c r="A2285" s="23" t="str">
        <f>Table13[[#This Row],[Rubric]]&amp;" "&amp;Table13[[#This Row],[Number]]</f>
        <v>MUS 6271</v>
      </c>
      <c r="B2285" s="37" t="s">
        <v>8432</v>
      </c>
      <c r="C2285" s="31">
        <v>6271</v>
      </c>
      <c r="D2285" s="31">
        <v>5009150003</v>
      </c>
      <c r="E2285" s="31" t="s">
        <v>8486</v>
      </c>
      <c r="F2285" s="30">
        <v>2</v>
      </c>
      <c r="G2285" s="29">
        <v>5</v>
      </c>
      <c r="H2285" s="29" t="s">
        <v>6667</v>
      </c>
      <c r="I2285" s="28">
        <v>41789</v>
      </c>
    </row>
    <row r="2286" spans="1:9" x14ac:dyDescent="0.25">
      <c r="A2286" s="23" t="str">
        <f>Table13[[#This Row],[Rubric]]&amp;" "&amp;Table13[[#This Row],[Number]]</f>
        <v>MUS 6272</v>
      </c>
      <c r="B2286" s="37" t="s">
        <v>8432</v>
      </c>
      <c r="C2286" s="31">
        <v>6272</v>
      </c>
      <c r="D2286" s="31">
        <v>5009120003</v>
      </c>
      <c r="E2286" s="31" t="s">
        <v>8559</v>
      </c>
      <c r="F2286" s="30">
        <v>2</v>
      </c>
      <c r="G2286" s="29">
        <v>5</v>
      </c>
      <c r="H2286" s="29" t="s">
        <v>6702</v>
      </c>
      <c r="I2286" s="28">
        <v>41789</v>
      </c>
    </row>
    <row r="2287" spans="1:9" x14ac:dyDescent="0.25">
      <c r="A2287" s="23" t="str">
        <f>Table13[[#This Row],[Rubric]]&amp;" "&amp;Table13[[#This Row],[Number]]</f>
        <v>MUS 6273</v>
      </c>
      <c r="B2287" s="37" t="s">
        <v>8432</v>
      </c>
      <c r="C2287" s="31">
        <v>6273</v>
      </c>
      <c r="D2287" s="31">
        <v>5009150003</v>
      </c>
      <c r="E2287" s="31" t="s">
        <v>8487</v>
      </c>
      <c r="F2287" s="30">
        <v>2</v>
      </c>
      <c r="G2287" s="29">
        <v>5</v>
      </c>
      <c r="H2287" s="29" t="s">
        <v>6667</v>
      </c>
      <c r="I2287" s="28">
        <v>41789</v>
      </c>
    </row>
    <row r="2288" spans="1:9" x14ac:dyDescent="0.25">
      <c r="A2288" s="23" t="str">
        <f>Table13[[#This Row],[Rubric]]&amp;" "&amp;Table13[[#This Row],[Number]]</f>
        <v>MUS 6274</v>
      </c>
      <c r="B2288" s="37" t="s">
        <v>8432</v>
      </c>
      <c r="C2288" s="31">
        <v>6274</v>
      </c>
      <c r="D2288" s="31">
        <v>5009120003</v>
      </c>
      <c r="E2288" s="31" t="s">
        <v>8560</v>
      </c>
      <c r="F2288" s="30">
        <v>2</v>
      </c>
      <c r="G2288" s="29">
        <v>5</v>
      </c>
      <c r="H2288" s="29" t="s">
        <v>6702</v>
      </c>
      <c r="I2288" s="28">
        <v>41789</v>
      </c>
    </row>
    <row r="2289" spans="1:9" x14ac:dyDescent="0.25">
      <c r="A2289" s="23" t="str">
        <f>Table13[[#This Row],[Rubric]]&amp;" "&amp;Table13[[#This Row],[Number]]</f>
        <v>MUS 6275</v>
      </c>
      <c r="B2289" s="37" t="s">
        <v>8432</v>
      </c>
      <c r="C2289" s="31">
        <v>6275</v>
      </c>
      <c r="D2289" s="31">
        <v>5009150003</v>
      </c>
      <c r="E2289" s="31" t="s">
        <v>8488</v>
      </c>
      <c r="F2289" s="30">
        <v>2</v>
      </c>
      <c r="G2289" s="29">
        <v>5</v>
      </c>
      <c r="H2289" s="29" t="s">
        <v>6667</v>
      </c>
      <c r="I2289" s="28">
        <v>41789</v>
      </c>
    </row>
    <row r="2290" spans="1:9" x14ac:dyDescent="0.25">
      <c r="A2290" s="23" t="str">
        <f>Table13[[#This Row],[Rubric]]&amp;" "&amp;Table13[[#This Row],[Number]]</f>
        <v>MUS 6276</v>
      </c>
      <c r="B2290" s="37" t="s">
        <v>8432</v>
      </c>
      <c r="C2290" s="31">
        <v>6276</v>
      </c>
      <c r="D2290" s="31">
        <v>5009150003</v>
      </c>
      <c r="E2290" s="31" t="s">
        <v>8561</v>
      </c>
      <c r="F2290" s="30">
        <v>2</v>
      </c>
      <c r="G2290" s="29">
        <v>5</v>
      </c>
      <c r="H2290" s="29" t="s">
        <v>6702</v>
      </c>
      <c r="I2290" s="28">
        <v>41789</v>
      </c>
    </row>
    <row r="2291" spans="1:9" x14ac:dyDescent="0.25">
      <c r="A2291" s="23" t="str">
        <f>Table13[[#This Row],[Rubric]]&amp;" "&amp;Table13[[#This Row],[Number]]</f>
        <v>MUS 6277</v>
      </c>
      <c r="B2291" s="37" t="s">
        <v>8432</v>
      </c>
      <c r="C2291" s="31">
        <v>6277</v>
      </c>
      <c r="D2291" s="31">
        <v>5009150003</v>
      </c>
      <c r="E2291" s="31" t="s">
        <v>8489</v>
      </c>
      <c r="F2291" s="30">
        <v>2</v>
      </c>
      <c r="G2291" s="29">
        <v>5</v>
      </c>
      <c r="H2291" s="29" t="s">
        <v>6667</v>
      </c>
      <c r="I2291" s="28">
        <v>41789</v>
      </c>
    </row>
    <row r="2292" spans="1:9" x14ac:dyDescent="0.25">
      <c r="A2292" s="23" t="str">
        <f>Table13[[#This Row],[Rubric]]&amp;" "&amp;Table13[[#This Row],[Number]]</f>
        <v>MUS 6278</v>
      </c>
      <c r="B2292" s="37" t="s">
        <v>8432</v>
      </c>
      <c r="C2292" s="31">
        <v>6278</v>
      </c>
      <c r="D2292" s="31">
        <v>5009120003</v>
      </c>
      <c r="E2292" s="31" t="s">
        <v>8562</v>
      </c>
      <c r="F2292" s="30">
        <v>2</v>
      </c>
      <c r="G2292" s="29">
        <v>5</v>
      </c>
      <c r="H2292" s="29" t="s">
        <v>6702</v>
      </c>
      <c r="I2292" s="28">
        <v>41789</v>
      </c>
    </row>
    <row r="2293" spans="1:9" x14ac:dyDescent="0.25">
      <c r="A2293" s="23" t="str">
        <f>Table13[[#This Row],[Rubric]]&amp;" "&amp;Table13[[#This Row],[Number]]</f>
        <v>MUS 6279</v>
      </c>
      <c r="B2293" s="37" t="s">
        <v>8432</v>
      </c>
      <c r="C2293" s="31">
        <v>6279</v>
      </c>
      <c r="D2293" s="31">
        <v>5009150003</v>
      </c>
      <c r="E2293" s="31" t="s">
        <v>8490</v>
      </c>
      <c r="F2293" s="30">
        <v>2</v>
      </c>
      <c r="G2293" s="29">
        <v>5</v>
      </c>
      <c r="H2293" s="29" t="s">
        <v>6667</v>
      </c>
      <c r="I2293" s="28">
        <v>41789</v>
      </c>
    </row>
    <row r="2294" spans="1:9" x14ac:dyDescent="0.25">
      <c r="A2294" s="23" t="str">
        <f>Table13[[#This Row],[Rubric]]&amp;" "&amp;Table13[[#This Row],[Number]]</f>
        <v>MUS 6280</v>
      </c>
      <c r="B2294" s="37" t="s">
        <v>8432</v>
      </c>
      <c r="C2294" s="31">
        <v>6280</v>
      </c>
      <c r="D2294" s="31">
        <v>5009120003</v>
      </c>
      <c r="E2294" s="31" t="s">
        <v>8563</v>
      </c>
      <c r="F2294" s="30">
        <v>2</v>
      </c>
      <c r="G2294" s="29">
        <v>5</v>
      </c>
      <c r="H2294" s="29" t="s">
        <v>6702</v>
      </c>
      <c r="I2294" s="28">
        <v>41789</v>
      </c>
    </row>
    <row r="2295" spans="1:9" x14ac:dyDescent="0.25">
      <c r="A2295" s="23" t="str">
        <f>Table13[[#This Row],[Rubric]]&amp;" "&amp;Table13[[#This Row],[Number]]</f>
        <v>MUS 6281</v>
      </c>
      <c r="B2295" s="37" t="s">
        <v>8432</v>
      </c>
      <c r="C2295" s="31">
        <v>6281</v>
      </c>
      <c r="D2295" s="31">
        <v>5009010003</v>
      </c>
      <c r="E2295" s="31" t="s">
        <v>8564</v>
      </c>
      <c r="F2295" s="30">
        <v>2</v>
      </c>
      <c r="G2295" s="29">
        <v>5</v>
      </c>
      <c r="H2295" s="29" t="s">
        <v>6667</v>
      </c>
      <c r="I2295" s="28">
        <v>41789</v>
      </c>
    </row>
    <row r="2296" spans="1:9" x14ac:dyDescent="0.25">
      <c r="A2296" s="23" t="str">
        <f>Table13[[#This Row],[Rubric]]&amp;" "&amp;Table13[[#This Row],[Number]]</f>
        <v>MUS 6282</v>
      </c>
      <c r="B2296" s="37" t="s">
        <v>8432</v>
      </c>
      <c r="C2296" s="31">
        <v>6282</v>
      </c>
      <c r="D2296" s="31">
        <v>5009120003</v>
      </c>
      <c r="E2296" s="31" t="s">
        <v>8565</v>
      </c>
      <c r="F2296" s="30">
        <v>2</v>
      </c>
      <c r="G2296" s="29">
        <v>5</v>
      </c>
      <c r="H2296" s="29" t="s">
        <v>6702</v>
      </c>
      <c r="I2296" s="28">
        <v>41789</v>
      </c>
    </row>
    <row r="2297" spans="1:9" x14ac:dyDescent="0.25">
      <c r="A2297" s="23" t="str">
        <f>Table13[[#This Row],[Rubric]]&amp;" "&amp;Table13[[#This Row],[Number]]</f>
        <v>MUS 6295</v>
      </c>
      <c r="B2297" s="37" t="s">
        <v>8432</v>
      </c>
      <c r="C2297" s="31">
        <v>6295</v>
      </c>
      <c r="D2297" s="31">
        <v>5009010003</v>
      </c>
      <c r="E2297" s="31" t="s">
        <v>166</v>
      </c>
      <c r="F2297" s="30">
        <v>2</v>
      </c>
      <c r="G2297" s="29">
        <v>5</v>
      </c>
      <c r="H2297" s="29" t="s">
        <v>6702</v>
      </c>
      <c r="I2297" s="28">
        <v>41789</v>
      </c>
    </row>
    <row r="2298" spans="1:9" x14ac:dyDescent="0.25">
      <c r="A2298" s="23" t="str">
        <f>Table13[[#This Row],[Rubric]]&amp;" "&amp;Table13[[#This Row],[Number]]</f>
        <v>MUS 6334</v>
      </c>
      <c r="B2298" s="37" t="s">
        <v>8432</v>
      </c>
      <c r="C2298" s="31">
        <v>6334</v>
      </c>
      <c r="D2298" s="31">
        <v>5009010003</v>
      </c>
      <c r="E2298" s="31" t="s">
        <v>8566</v>
      </c>
      <c r="F2298" s="30">
        <v>3</v>
      </c>
      <c r="G2298" s="29">
        <v>5</v>
      </c>
      <c r="H2298" s="29" t="s">
        <v>6667</v>
      </c>
      <c r="I2298" s="28">
        <v>41736</v>
      </c>
    </row>
    <row r="2299" spans="1:9" x14ac:dyDescent="0.25">
      <c r="A2299" s="23" t="str">
        <f>Table13[[#This Row],[Rubric]]&amp;" "&amp;Table13[[#This Row],[Number]]</f>
        <v>MUS 6335</v>
      </c>
      <c r="B2299" s="37" t="s">
        <v>8432</v>
      </c>
      <c r="C2299" s="31">
        <v>6335</v>
      </c>
      <c r="D2299" s="31">
        <v>5009020003</v>
      </c>
      <c r="E2299" s="31" t="s">
        <v>8567</v>
      </c>
      <c r="F2299" s="30">
        <v>3</v>
      </c>
      <c r="G2299" s="29">
        <v>5</v>
      </c>
      <c r="H2299" s="29" t="s">
        <v>6667</v>
      </c>
      <c r="I2299" s="28">
        <v>41736</v>
      </c>
    </row>
    <row r="2300" spans="1:9" x14ac:dyDescent="0.25">
      <c r="A2300" s="23" t="str">
        <f>Table13[[#This Row],[Rubric]]&amp;" "&amp;Table13[[#This Row],[Number]]</f>
        <v>MUS 6336</v>
      </c>
      <c r="B2300" s="37" t="s">
        <v>8432</v>
      </c>
      <c r="C2300" s="31">
        <v>6336</v>
      </c>
      <c r="D2300" s="31">
        <v>5009020003</v>
      </c>
      <c r="E2300" s="31" t="s">
        <v>8568</v>
      </c>
      <c r="F2300" s="30">
        <v>3</v>
      </c>
      <c r="G2300" s="29">
        <v>5</v>
      </c>
      <c r="H2300" s="29" t="s">
        <v>6667</v>
      </c>
      <c r="I2300" s="28">
        <v>41736</v>
      </c>
    </row>
    <row r="2301" spans="1:9" x14ac:dyDescent="0.25">
      <c r="A2301" s="23" t="str">
        <f>Table13[[#This Row],[Rubric]]&amp;" "&amp;Table13[[#This Row],[Number]]</f>
        <v>MUS 6337</v>
      </c>
      <c r="B2301" s="37" t="s">
        <v>8432</v>
      </c>
      <c r="C2301" s="31">
        <v>6337</v>
      </c>
      <c r="D2301" s="31">
        <v>5009050003</v>
      </c>
      <c r="E2301" s="31" t="s">
        <v>8569</v>
      </c>
      <c r="F2301" s="30">
        <v>3</v>
      </c>
      <c r="G2301" s="29">
        <v>5</v>
      </c>
      <c r="H2301" s="29" t="s">
        <v>6667</v>
      </c>
      <c r="I2301" s="28">
        <v>41736</v>
      </c>
    </row>
    <row r="2302" spans="1:9" x14ac:dyDescent="0.25">
      <c r="A2302" s="23" t="str">
        <f>Table13[[#This Row],[Rubric]]&amp;" "&amp;Table13[[#This Row],[Number]]</f>
        <v>MUS 6338</v>
      </c>
      <c r="B2302" s="37" t="s">
        <v>8432</v>
      </c>
      <c r="C2302" s="31">
        <v>6338</v>
      </c>
      <c r="D2302" s="31">
        <v>5009050003</v>
      </c>
      <c r="E2302" s="31" t="s">
        <v>8570</v>
      </c>
      <c r="F2302" s="30">
        <v>3</v>
      </c>
      <c r="G2302" s="29">
        <v>5</v>
      </c>
      <c r="H2302" s="29" t="s">
        <v>6667</v>
      </c>
      <c r="I2302" s="28">
        <v>41736</v>
      </c>
    </row>
    <row r="2303" spans="1:9" x14ac:dyDescent="0.25">
      <c r="A2303" s="23" t="str">
        <f>Table13[[#This Row],[Rubric]]&amp;" "&amp;Table13[[#This Row],[Number]]</f>
        <v>MUS 6340</v>
      </c>
      <c r="B2303" s="37" t="s">
        <v>8432</v>
      </c>
      <c r="C2303" s="31">
        <v>6340</v>
      </c>
      <c r="D2303" s="31">
        <v>5009120003</v>
      </c>
      <c r="E2303" s="31" t="s">
        <v>8571</v>
      </c>
      <c r="F2303" s="30">
        <v>3</v>
      </c>
      <c r="G2303" s="29">
        <v>5</v>
      </c>
      <c r="H2303" s="29" t="s">
        <v>6702</v>
      </c>
      <c r="I2303" s="28">
        <v>41736</v>
      </c>
    </row>
    <row r="2304" spans="1:9" x14ac:dyDescent="0.25">
      <c r="A2304" s="23" t="str">
        <f>Table13[[#This Row],[Rubric]]&amp;" "&amp;Table13[[#This Row],[Number]]</f>
        <v>MUS 6341</v>
      </c>
      <c r="B2304" s="37" t="s">
        <v>8432</v>
      </c>
      <c r="C2304" s="31">
        <v>6341</v>
      </c>
      <c r="D2304" s="31">
        <v>5009120003</v>
      </c>
      <c r="E2304" s="31" t="s">
        <v>8572</v>
      </c>
      <c r="F2304" s="30">
        <v>3</v>
      </c>
      <c r="G2304" s="29">
        <v>5</v>
      </c>
      <c r="H2304" s="29" t="s">
        <v>6667</v>
      </c>
      <c r="I2304" s="28">
        <v>41736</v>
      </c>
    </row>
    <row r="2305" spans="1:9" x14ac:dyDescent="0.25">
      <c r="A2305" s="23" t="str">
        <f>Table13[[#This Row],[Rubric]]&amp;" "&amp;Table13[[#This Row],[Number]]</f>
        <v>MUS 6342</v>
      </c>
      <c r="B2305" s="37" t="s">
        <v>8432</v>
      </c>
      <c r="C2305" s="31">
        <v>6342</v>
      </c>
      <c r="D2305" s="31">
        <v>4201010001</v>
      </c>
      <c r="E2305" s="31" t="s">
        <v>8573</v>
      </c>
      <c r="F2305" s="30">
        <v>3</v>
      </c>
      <c r="G2305" s="29">
        <v>5</v>
      </c>
      <c r="H2305" s="29" t="s">
        <v>6667</v>
      </c>
      <c r="I2305" s="28">
        <v>41736</v>
      </c>
    </row>
    <row r="2306" spans="1:9" x14ac:dyDescent="0.25">
      <c r="A2306" s="23" t="str">
        <f>Table13[[#This Row],[Rubric]]&amp;" "&amp;Table13[[#This Row],[Number]]</f>
        <v>MUS 6343</v>
      </c>
      <c r="B2306" s="37" t="s">
        <v>8432</v>
      </c>
      <c r="C2306" s="31">
        <v>6343</v>
      </c>
      <c r="D2306" s="31">
        <v>5009060003</v>
      </c>
      <c r="E2306" s="31" t="s">
        <v>8574</v>
      </c>
      <c r="F2306" s="30">
        <v>3</v>
      </c>
      <c r="G2306" s="29">
        <v>5</v>
      </c>
      <c r="H2306" s="29" t="s">
        <v>6667</v>
      </c>
      <c r="I2306" s="28">
        <v>41736</v>
      </c>
    </row>
    <row r="2307" spans="1:9" x14ac:dyDescent="0.25">
      <c r="A2307" s="23" t="str">
        <f>Table13[[#This Row],[Rubric]]&amp;" "&amp;Table13[[#This Row],[Number]]</f>
        <v>MUS 6344</v>
      </c>
      <c r="B2307" s="37" t="s">
        <v>8432</v>
      </c>
      <c r="C2307" s="31">
        <v>6344</v>
      </c>
      <c r="D2307" s="31">
        <v>5009010003</v>
      </c>
      <c r="E2307" s="31" t="s">
        <v>8575</v>
      </c>
      <c r="F2307" s="30">
        <v>3</v>
      </c>
      <c r="G2307" s="29">
        <v>5</v>
      </c>
      <c r="H2307" s="29" t="s">
        <v>6667</v>
      </c>
      <c r="I2307" s="28">
        <v>41736</v>
      </c>
    </row>
    <row r="2308" spans="1:9" x14ac:dyDescent="0.25">
      <c r="A2308" s="23" t="str">
        <f>Table13[[#This Row],[Rubric]]&amp;" "&amp;Table13[[#This Row],[Number]]</f>
        <v>MUS 6345</v>
      </c>
      <c r="B2308" s="37" t="s">
        <v>8432</v>
      </c>
      <c r="C2308" s="31">
        <v>6345</v>
      </c>
      <c r="D2308" s="31">
        <v>5009010003</v>
      </c>
      <c r="E2308" s="31" t="s">
        <v>8576</v>
      </c>
      <c r="F2308" s="30">
        <v>3</v>
      </c>
      <c r="G2308" s="29">
        <v>5</v>
      </c>
      <c r="H2308" s="29" t="s">
        <v>6667</v>
      </c>
      <c r="I2308" s="28">
        <v>41736</v>
      </c>
    </row>
    <row r="2309" spans="1:9" x14ac:dyDescent="0.25">
      <c r="A2309" s="23" t="str">
        <f>Table13[[#This Row],[Rubric]]&amp;" "&amp;Table13[[#This Row],[Number]]</f>
        <v>MUS 6346</v>
      </c>
      <c r="B2309" s="37" t="s">
        <v>8432</v>
      </c>
      <c r="C2309" s="31">
        <v>6346</v>
      </c>
      <c r="D2309" s="31">
        <v>5009010003</v>
      </c>
      <c r="E2309" s="31" t="s">
        <v>8577</v>
      </c>
      <c r="F2309" s="30">
        <v>3</v>
      </c>
      <c r="G2309" s="29">
        <v>5</v>
      </c>
      <c r="H2309" s="29" t="s">
        <v>6667</v>
      </c>
      <c r="I2309" s="28">
        <v>41736</v>
      </c>
    </row>
    <row r="2310" spans="1:9" x14ac:dyDescent="0.25">
      <c r="A2310" s="23" t="str">
        <f>Table13[[#This Row],[Rubric]]&amp;" "&amp;Table13[[#This Row],[Number]]</f>
        <v>MUS 6347</v>
      </c>
      <c r="B2310" s="37" t="s">
        <v>8432</v>
      </c>
      <c r="C2310" s="31">
        <v>6347</v>
      </c>
      <c r="D2310" s="31">
        <v>5009130019</v>
      </c>
      <c r="E2310" s="31" t="s">
        <v>8578</v>
      </c>
      <c r="F2310" s="30">
        <v>3</v>
      </c>
      <c r="G2310" s="29">
        <v>5</v>
      </c>
      <c r="H2310" s="29" t="s">
        <v>6667</v>
      </c>
      <c r="I2310" s="28">
        <v>41736</v>
      </c>
    </row>
    <row r="2311" spans="1:9" x14ac:dyDescent="0.25">
      <c r="A2311" s="23" t="str">
        <f>Table13[[#This Row],[Rubric]]&amp;" "&amp;Table13[[#This Row],[Number]]</f>
        <v>MUS 6350</v>
      </c>
      <c r="B2311" s="37" t="s">
        <v>8432</v>
      </c>
      <c r="C2311" s="31">
        <v>6350</v>
      </c>
      <c r="D2311" s="31">
        <v>5009020003</v>
      </c>
      <c r="E2311" s="31" t="s">
        <v>8579</v>
      </c>
      <c r="F2311" s="30">
        <v>3</v>
      </c>
      <c r="G2311" s="29">
        <v>5</v>
      </c>
      <c r="H2311" s="29" t="s">
        <v>6702</v>
      </c>
      <c r="I2311" s="28">
        <v>41736</v>
      </c>
    </row>
    <row r="2312" spans="1:9" x14ac:dyDescent="0.25">
      <c r="A2312" s="23" t="str">
        <f>Table13[[#This Row],[Rubric]]&amp;" "&amp;Table13[[#This Row],[Number]]</f>
        <v>MUS 6351</v>
      </c>
      <c r="B2312" s="37" t="s">
        <v>8432</v>
      </c>
      <c r="C2312" s="31">
        <v>6351</v>
      </c>
      <c r="D2312" s="31">
        <v>5009020003</v>
      </c>
      <c r="E2312" s="31" t="s">
        <v>8580</v>
      </c>
      <c r="F2312" s="30">
        <v>3</v>
      </c>
      <c r="G2312" s="29">
        <v>5</v>
      </c>
      <c r="H2312" s="29" t="s">
        <v>6667</v>
      </c>
      <c r="I2312" s="28">
        <v>41736</v>
      </c>
    </row>
    <row r="2313" spans="1:9" x14ac:dyDescent="0.25">
      <c r="A2313" s="23" t="str">
        <f>Table13[[#This Row],[Rubric]]&amp;" "&amp;Table13[[#This Row],[Number]]</f>
        <v>MUS 6352</v>
      </c>
      <c r="B2313" s="37" t="s">
        <v>8432</v>
      </c>
      <c r="C2313" s="31">
        <v>6352</v>
      </c>
      <c r="D2313" s="31">
        <v>5009020003</v>
      </c>
      <c r="E2313" s="31" t="s">
        <v>8581</v>
      </c>
      <c r="F2313" s="30">
        <v>3</v>
      </c>
      <c r="G2313" s="29">
        <v>5</v>
      </c>
      <c r="H2313" s="29" t="s">
        <v>6667</v>
      </c>
      <c r="I2313" s="28">
        <v>41736</v>
      </c>
    </row>
    <row r="2314" spans="1:9" x14ac:dyDescent="0.25">
      <c r="A2314" s="23" t="str">
        <f>Table13[[#This Row],[Rubric]]&amp;" "&amp;Table13[[#This Row],[Number]]</f>
        <v>MUS 6353</v>
      </c>
      <c r="B2314" s="37" t="s">
        <v>8432</v>
      </c>
      <c r="C2314" s="31">
        <v>6353</v>
      </c>
      <c r="D2314" s="31">
        <v>5009020003</v>
      </c>
      <c r="E2314" s="31" t="s">
        <v>8582</v>
      </c>
      <c r="F2314" s="30">
        <v>3</v>
      </c>
      <c r="G2314" s="29">
        <v>5</v>
      </c>
      <c r="H2314" s="29" t="s">
        <v>6667</v>
      </c>
      <c r="I2314" s="28">
        <v>41736</v>
      </c>
    </row>
    <row r="2315" spans="1:9" x14ac:dyDescent="0.25">
      <c r="A2315" s="23" t="str">
        <f>Table13[[#This Row],[Rubric]]&amp;" "&amp;Table13[[#This Row],[Number]]</f>
        <v>MUS 6354</v>
      </c>
      <c r="B2315" s="37" t="s">
        <v>8432</v>
      </c>
      <c r="C2315" s="31">
        <v>6354</v>
      </c>
      <c r="D2315" s="31">
        <v>5009020003</v>
      </c>
      <c r="E2315" s="31" t="s">
        <v>8583</v>
      </c>
      <c r="F2315" s="30">
        <v>3</v>
      </c>
      <c r="G2315" s="29">
        <v>5</v>
      </c>
      <c r="H2315" s="29" t="s">
        <v>6667</v>
      </c>
      <c r="I2315" s="28">
        <v>41736</v>
      </c>
    </row>
    <row r="2316" spans="1:9" x14ac:dyDescent="0.25">
      <c r="A2316" s="23" t="str">
        <f>Table13[[#This Row],[Rubric]]&amp;" "&amp;Table13[[#This Row],[Number]]</f>
        <v>MUS 6360</v>
      </c>
      <c r="B2316" s="37" t="s">
        <v>8432</v>
      </c>
      <c r="C2316" s="31">
        <v>6360</v>
      </c>
      <c r="D2316" s="31">
        <v>5009020003</v>
      </c>
      <c r="E2316" s="31" t="s">
        <v>8584</v>
      </c>
      <c r="F2316" s="30">
        <v>3</v>
      </c>
      <c r="G2316" s="29">
        <v>5</v>
      </c>
      <c r="H2316" s="29" t="s">
        <v>6702</v>
      </c>
      <c r="I2316" s="28">
        <v>41736</v>
      </c>
    </row>
    <row r="2317" spans="1:9" x14ac:dyDescent="0.25">
      <c r="A2317" s="23" t="str">
        <f>Table13[[#This Row],[Rubric]]&amp;" "&amp;Table13[[#This Row],[Number]]</f>
        <v>MUS 6361</v>
      </c>
      <c r="B2317" s="37" t="s">
        <v>8432</v>
      </c>
      <c r="C2317" s="31">
        <v>6361</v>
      </c>
      <c r="D2317" s="31">
        <v>5009020003</v>
      </c>
      <c r="E2317" s="31" t="s">
        <v>8585</v>
      </c>
      <c r="F2317" s="30">
        <v>3</v>
      </c>
      <c r="G2317" s="29">
        <v>5</v>
      </c>
      <c r="H2317" s="29" t="s">
        <v>6667</v>
      </c>
      <c r="I2317" s="28">
        <v>41736</v>
      </c>
    </row>
    <row r="2318" spans="1:9" x14ac:dyDescent="0.25">
      <c r="A2318" s="23" t="str">
        <f>Table13[[#This Row],[Rubric]]&amp;" "&amp;Table13[[#This Row],[Number]]</f>
        <v>MUS 6362</v>
      </c>
      <c r="B2318" s="37" t="s">
        <v>8432</v>
      </c>
      <c r="C2318" s="31">
        <v>6362</v>
      </c>
      <c r="D2318" s="31">
        <v>5009020003</v>
      </c>
      <c r="E2318" s="31" t="s">
        <v>8586</v>
      </c>
      <c r="F2318" s="30">
        <v>3</v>
      </c>
      <c r="G2318" s="29">
        <v>5</v>
      </c>
      <c r="H2318" s="29" t="s">
        <v>6667</v>
      </c>
      <c r="I2318" s="28">
        <v>41736</v>
      </c>
    </row>
    <row r="2319" spans="1:9" x14ac:dyDescent="0.25">
      <c r="A2319" s="23" t="str">
        <f>Table13[[#This Row],[Rubric]]&amp;" "&amp;Table13[[#This Row],[Number]]</f>
        <v>MUS 6363</v>
      </c>
      <c r="B2319" s="37" t="s">
        <v>8432</v>
      </c>
      <c r="C2319" s="31">
        <v>6363</v>
      </c>
      <c r="D2319" s="31">
        <v>5009020003</v>
      </c>
      <c r="E2319" s="31" t="s">
        <v>8587</v>
      </c>
      <c r="F2319" s="30">
        <v>3</v>
      </c>
      <c r="G2319" s="29">
        <v>5</v>
      </c>
      <c r="H2319" s="29" t="s">
        <v>6667</v>
      </c>
      <c r="I2319" s="28">
        <v>41736</v>
      </c>
    </row>
    <row r="2320" spans="1:9" x14ac:dyDescent="0.25">
      <c r="A2320" s="23" t="str">
        <f>Table13[[#This Row],[Rubric]]&amp;" "&amp;Table13[[#This Row],[Number]]</f>
        <v>MUS 6364</v>
      </c>
      <c r="B2320" s="37" t="s">
        <v>8432</v>
      </c>
      <c r="C2320" s="31">
        <v>6364</v>
      </c>
      <c r="D2320" s="31">
        <v>5009020003</v>
      </c>
      <c r="E2320" s="31" t="s">
        <v>8588</v>
      </c>
      <c r="F2320" s="30">
        <v>3</v>
      </c>
      <c r="G2320" s="29">
        <v>5</v>
      </c>
      <c r="H2320" s="29" t="s">
        <v>6667</v>
      </c>
      <c r="I2320" s="28">
        <v>41736</v>
      </c>
    </row>
    <row r="2321" spans="1:9" x14ac:dyDescent="0.25">
      <c r="A2321" s="23" t="str">
        <f>Table13[[#This Row],[Rubric]]&amp;" "&amp;Table13[[#This Row],[Number]]</f>
        <v>MUS 6365</v>
      </c>
      <c r="B2321" s="37" t="s">
        <v>8432</v>
      </c>
      <c r="C2321" s="31">
        <v>6365</v>
      </c>
      <c r="D2321" s="31">
        <v>5009020003</v>
      </c>
      <c r="E2321" s="31" t="s">
        <v>8589</v>
      </c>
      <c r="F2321" s="30">
        <v>3</v>
      </c>
      <c r="G2321" s="29">
        <v>5</v>
      </c>
      <c r="H2321" s="29" t="s">
        <v>6667</v>
      </c>
      <c r="I2321" s="28">
        <v>41736</v>
      </c>
    </row>
    <row r="2322" spans="1:9" x14ac:dyDescent="0.25">
      <c r="A2322" s="23" t="str">
        <f>Table13[[#This Row],[Rubric]]&amp;" "&amp;Table13[[#This Row],[Number]]</f>
        <v>MUS 6366</v>
      </c>
      <c r="B2322" s="37" t="s">
        <v>8432</v>
      </c>
      <c r="C2322" s="31">
        <v>6366</v>
      </c>
      <c r="D2322" s="31">
        <v>5009020003</v>
      </c>
      <c r="E2322" s="31" t="s">
        <v>8590</v>
      </c>
      <c r="F2322" s="30">
        <v>3</v>
      </c>
      <c r="G2322" s="29">
        <v>5</v>
      </c>
      <c r="H2322" s="29" t="s">
        <v>6667</v>
      </c>
      <c r="I2322" s="28">
        <v>41736</v>
      </c>
    </row>
    <row r="2323" spans="1:9" x14ac:dyDescent="0.25">
      <c r="A2323" s="23" t="str">
        <f>Table13[[#This Row],[Rubric]]&amp;" "&amp;Table13[[#This Row],[Number]]</f>
        <v>MUS 6367</v>
      </c>
      <c r="B2323" s="37" t="s">
        <v>8432</v>
      </c>
      <c r="C2323" s="31">
        <v>6367</v>
      </c>
      <c r="D2323" s="31">
        <v>5009020003</v>
      </c>
      <c r="E2323" s="31" t="s">
        <v>8591</v>
      </c>
      <c r="F2323" s="30">
        <v>3</v>
      </c>
      <c r="G2323" s="29">
        <v>5</v>
      </c>
      <c r="H2323" s="29" t="s">
        <v>6667</v>
      </c>
      <c r="I2323" s="28">
        <v>41736</v>
      </c>
    </row>
    <row r="2324" spans="1:9" x14ac:dyDescent="0.25">
      <c r="A2324" s="23" t="str">
        <f>Table13[[#This Row],[Rubric]]&amp;" "&amp;Table13[[#This Row],[Number]]</f>
        <v>MUS 6368</v>
      </c>
      <c r="B2324" s="37" t="s">
        <v>8432</v>
      </c>
      <c r="C2324" s="31">
        <v>6368</v>
      </c>
      <c r="D2324" s="31">
        <v>5009020003</v>
      </c>
      <c r="E2324" s="31" t="s">
        <v>8592</v>
      </c>
      <c r="F2324" s="30">
        <v>3</v>
      </c>
      <c r="G2324" s="29">
        <v>5</v>
      </c>
      <c r="H2324" s="29" t="s">
        <v>6667</v>
      </c>
      <c r="I2324" s="28">
        <v>41736</v>
      </c>
    </row>
    <row r="2325" spans="1:9" x14ac:dyDescent="0.25">
      <c r="A2325" s="23" t="str">
        <f>Table13[[#This Row],[Rubric]]&amp;" "&amp;Table13[[#This Row],[Number]]</f>
        <v>MUS 6370</v>
      </c>
      <c r="B2325" s="37" t="s">
        <v>8432</v>
      </c>
      <c r="C2325" s="31">
        <v>6370</v>
      </c>
      <c r="D2325" s="31">
        <v>5009010003</v>
      </c>
      <c r="E2325" s="31" t="s">
        <v>8593</v>
      </c>
      <c r="F2325" s="30">
        <v>3</v>
      </c>
      <c r="G2325" s="29">
        <v>5</v>
      </c>
      <c r="H2325" s="29" t="s">
        <v>6702</v>
      </c>
      <c r="I2325" s="28">
        <v>41736</v>
      </c>
    </row>
    <row r="2326" spans="1:9" x14ac:dyDescent="0.25">
      <c r="A2326" s="23" t="str">
        <f>Table13[[#This Row],[Rubric]]&amp;" "&amp;Table13[[#This Row],[Number]]</f>
        <v>MUS 6371</v>
      </c>
      <c r="B2326" s="37" t="s">
        <v>8432</v>
      </c>
      <c r="C2326" s="31">
        <v>6371</v>
      </c>
      <c r="D2326" s="31">
        <v>5009010003</v>
      </c>
      <c r="E2326" s="31" t="s">
        <v>8594</v>
      </c>
      <c r="F2326" s="30">
        <v>3</v>
      </c>
      <c r="G2326" s="29">
        <v>5</v>
      </c>
      <c r="H2326" s="29" t="s">
        <v>6667</v>
      </c>
      <c r="I2326" s="28">
        <v>41736</v>
      </c>
    </row>
    <row r="2327" spans="1:9" x14ac:dyDescent="0.25">
      <c r="A2327" s="23" t="str">
        <f>Table13[[#This Row],[Rubric]]&amp;" "&amp;Table13[[#This Row],[Number]]</f>
        <v>MUS 6372</v>
      </c>
      <c r="B2327" s="37" t="s">
        <v>8432</v>
      </c>
      <c r="C2327" s="31">
        <v>6372</v>
      </c>
      <c r="D2327" s="31">
        <v>5009010003</v>
      </c>
      <c r="E2327" s="31" t="s">
        <v>8595</v>
      </c>
      <c r="F2327" s="30">
        <v>3</v>
      </c>
      <c r="G2327" s="29">
        <v>5</v>
      </c>
      <c r="H2327" s="29" t="s">
        <v>6667</v>
      </c>
      <c r="I2327" s="28">
        <v>41736</v>
      </c>
    </row>
    <row r="2328" spans="1:9" x14ac:dyDescent="0.25">
      <c r="A2328" s="23" t="str">
        <f>Table13[[#This Row],[Rubric]]&amp;" "&amp;Table13[[#This Row],[Number]]</f>
        <v>MUS 6373</v>
      </c>
      <c r="B2328" s="37" t="s">
        <v>8432</v>
      </c>
      <c r="C2328" s="31">
        <v>6373</v>
      </c>
      <c r="D2328" s="31">
        <v>5009010003</v>
      </c>
      <c r="E2328" s="31" t="s">
        <v>8596</v>
      </c>
      <c r="F2328" s="30">
        <v>3</v>
      </c>
      <c r="G2328" s="29">
        <v>5</v>
      </c>
      <c r="H2328" s="29" t="s">
        <v>6667</v>
      </c>
      <c r="I2328" s="28">
        <v>41736</v>
      </c>
    </row>
    <row r="2329" spans="1:9" x14ac:dyDescent="0.25">
      <c r="A2329" s="23" t="str">
        <f>Table13[[#This Row],[Rubric]]&amp;" "&amp;Table13[[#This Row],[Number]]</f>
        <v>MUS 6374</v>
      </c>
      <c r="B2329" s="37" t="s">
        <v>8432</v>
      </c>
      <c r="C2329" s="31">
        <v>6374</v>
      </c>
      <c r="D2329" s="31">
        <v>5009010003</v>
      </c>
      <c r="E2329" s="31" t="s">
        <v>8597</v>
      </c>
      <c r="F2329" s="30">
        <v>3</v>
      </c>
      <c r="G2329" s="29">
        <v>5</v>
      </c>
      <c r="H2329" s="29" t="s">
        <v>6667</v>
      </c>
      <c r="I2329" s="28">
        <v>41736</v>
      </c>
    </row>
    <row r="2330" spans="1:9" x14ac:dyDescent="0.25">
      <c r="A2330" s="23" t="str">
        <f>Table13[[#This Row],[Rubric]]&amp;" "&amp;Table13[[#This Row],[Number]]</f>
        <v>MUS 6390</v>
      </c>
      <c r="B2330" s="37" t="s">
        <v>8432</v>
      </c>
      <c r="C2330" s="31">
        <v>6390</v>
      </c>
      <c r="D2330" s="31">
        <v>5009120003</v>
      </c>
      <c r="E2330" s="31" t="s">
        <v>8598</v>
      </c>
      <c r="F2330" s="30">
        <v>3</v>
      </c>
      <c r="G2330" s="29">
        <v>5</v>
      </c>
      <c r="H2330" s="29" t="s">
        <v>6667</v>
      </c>
      <c r="I2330" s="28">
        <v>41736</v>
      </c>
    </row>
    <row r="2331" spans="1:9" x14ac:dyDescent="0.25">
      <c r="A2331" s="23" t="str">
        <f>Table13[[#This Row],[Rubric]]&amp;" "&amp;Table13[[#This Row],[Number]]</f>
        <v>MUS 6395</v>
      </c>
      <c r="B2331" s="37" t="s">
        <v>8432</v>
      </c>
      <c r="C2331" s="31">
        <v>6395</v>
      </c>
      <c r="D2331" s="31">
        <v>5009020003</v>
      </c>
      <c r="E2331" s="31" t="s">
        <v>6133</v>
      </c>
      <c r="F2331" s="30">
        <v>3</v>
      </c>
      <c r="G2331" s="29">
        <v>5</v>
      </c>
      <c r="H2331" s="29" t="s">
        <v>6702</v>
      </c>
      <c r="I2331" s="28">
        <v>41736</v>
      </c>
    </row>
    <row r="2332" spans="1:9" x14ac:dyDescent="0.25">
      <c r="A2332" s="23" t="str">
        <f>Table13[[#This Row],[Rubric]]&amp;" "&amp;Table13[[#This Row],[Number]]</f>
        <v>MUS 7300</v>
      </c>
      <c r="B2332" s="37" t="s">
        <v>8432</v>
      </c>
      <c r="C2332" s="31">
        <v>7300</v>
      </c>
      <c r="D2332" s="31">
        <v>5009020003</v>
      </c>
      <c r="E2332" s="31" t="s">
        <v>6745</v>
      </c>
      <c r="F2332" s="30">
        <v>3</v>
      </c>
      <c r="G2332" s="29">
        <v>5</v>
      </c>
      <c r="H2332" s="29" t="s">
        <v>6667</v>
      </c>
      <c r="I2332" s="28">
        <v>41736</v>
      </c>
    </row>
    <row r="2333" spans="1:9" x14ac:dyDescent="0.25">
      <c r="A2333" s="23" t="str">
        <f>Table13[[#This Row],[Rubric]]&amp;" "&amp;Table13[[#This Row],[Number]]</f>
        <v>MUS 7301</v>
      </c>
      <c r="B2333" s="37" t="s">
        <v>8432</v>
      </c>
      <c r="C2333" s="31">
        <v>7301</v>
      </c>
      <c r="D2333" s="31">
        <v>5009020003</v>
      </c>
      <c r="E2333" s="31" t="s">
        <v>6745</v>
      </c>
      <c r="F2333" s="30">
        <v>3</v>
      </c>
      <c r="G2333" s="29">
        <v>5</v>
      </c>
      <c r="H2333" s="29" t="s">
        <v>6667</v>
      </c>
      <c r="I2333" s="28">
        <v>41736</v>
      </c>
    </row>
    <row r="2334" spans="1:9" x14ac:dyDescent="0.25">
      <c r="A2334" s="23" t="str">
        <f>Table13[[#This Row],[Rubric]]&amp;" "&amp;Table13[[#This Row],[Number]]</f>
        <v>NURS 2301</v>
      </c>
      <c r="B2334" s="37" t="s">
        <v>5306</v>
      </c>
      <c r="C2334" s="31">
        <v>2301</v>
      </c>
      <c r="D2334" s="31">
        <v>5138010020</v>
      </c>
      <c r="E2334" s="31" t="s">
        <v>8098</v>
      </c>
      <c r="F2334" s="30">
        <v>3</v>
      </c>
      <c r="G2334" s="29">
        <v>2</v>
      </c>
      <c r="H2334" s="29" t="s">
        <v>6667</v>
      </c>
      <c r="I2334" s="28">
        <v>41736</v>
      </c>
    </row>
    <row r="2335" spans="1:9" x14ac:dyDescent="0.25">
      <c r="A2335" s="23" t="str">
        <f>Table13[[#This Row],[Rubric]]&amp;" "&amp;Table13[[#This Row],[Number]]</f>
        <v>NURS 3203</v>
      </c>
      <c r="B2335" s="37" t="s">
        <v>5306</v>
      </c>
      <c r="C2335" s="31">
        <v>3203</v>
      </c>
      <c r="D2335" s="31">
        <v>5138010020</v>
      </c>
      <c r="E2335" s="31" t="s">
        <v>8599</v>
      </c>
      <c r="F2335" s="30">
        <v>2</v>
      </c>
      <c r="G2335" s="29">
        <v>3</v>
      </c>
      <c r="H2335" s="29" t="s">
        <v>6667</v>
      </c>
      <c r="I2335" s="28">
        <v>41736</v>
      </c>
    </row>
    <row r="2336" spans="1:9" x14ac:dyDescent="0.25">
      <c r="A2336" s="23" t="str">
        <f>Table13[[#This Row],[Rubric]]&amp;" "&amp;Table13[[#This Row],[Number]]</f>
        <v>NURS 3209</v>
      </c>
      <c r="B2336" s="37" t="s">
        <v>5306</v>
      </c>
      <c r="C2336" s="31">
        <v>3209</v>
      </c>
      <c r="D2336" s="31">
        <v>5138010020</v>
      </c>
      <c r="E2336" s="31" t="s">
        <v>8600</v>
      </c>
      <c r="F2336" s="30">
        <v>2</v>
      </c>
      <c r="G2336" s="29">
        <v>3</v>
      </c>
      <c r="H2336" s="29" t="s">
        <v>6667</v>
      </c>
      <c r="I2336" s="28">
        <v>41736</v>
      </c>
    </row>
    <row r="2337" spans="1:9" x14ac:dyDescent="0.25">
      <c r="A2337" s="23" t="str">
        <f>Table13[[#This Row],[Rubric]]&amp;" "&amp;Table13[[#This Row],[Number]]</f>
        <v>NURS 3301</v>
      </c>
      <c r="B2337" s="37" t="s">
        <v>5306</v>
      </c>
      <c r="C2337" s="31">
        <v>3301</v>
      </c>
      <c r="D2337" s="31">
        <v>5138010020</v>
      </c>
      <c r="E2337" s="31" t="s">
        <v>8601</v>
      </c>
      <c r="F2337" s="30">
        <v>3</v>
      </c>
      <c r="G2337" s="29">
        <v>3</v>
      </c>
      <c r="H2337" s="29" t="s">
        <v>6667</v>
      </c>
      <c r="I2337" s="28">
        <v>41736</v>
      </c>
    </row>
    <row r="2338" spans="1:9" x14ac:dyDescent="0.25">
      <c r="A2338" s="23" t="str">
        <f>Table13[[#This Row],[Rubric]]&amp;" "&amp;Table13[[#This Row],[Number]]</f>
        <v>NURS 3302</v>
      </c>
      <c r="B2338" s="37" t="s">
        <v>5306</v>
      </c>
      <c r="C2338" s="31">
        <v>3302</v>
      </c>
      <c r="D2338" s="31">
        <v>5138010020</v>
      </c>
      <c r="E2338" s="31" t="s">
        <v>8602</v>
      </c>
      <c r="F2338" s="30">
        <v>3</v>
      </c>
      <c r="G2338" s="29">
        <v>3</v>
      </c>
      <c r="H2338" s="29" t="s">
        <v>6667</v>
      </c>
      <c r="I2338" s="28">
        <v>41736</v>
      </c>
    </row>
    <row r="2339" spans="1:9" x14ac:dyDescent="0.25">
      <c r="A2339" s="23" t="str">
        <f>Table13[[#This Row],[Rubric]]&amp;" "&amp;Table13[[#This Row],[Number]]</f>
        <v>NURS 3307</v>
      </c>
      <c r="B2339" s="37" t="s">
        <v>5306</v>
      </c>
      <c r="C2339" s="31">
        <v>3307</v>
      </c>
      <c r="D2339" s="31">
        <v>5138010020</v>
      </c>
      <c r="E2339" s="31" t="s">
        <v>8603</v>
      </c>
      <c r="F2339" s="30">
        <v>3</v>
      </c>
      <c r="G2339" s="29">
        <v>3</v>
      </c>
      <c r="H2339" s="29" t="s">
        <v>6667</v>
      </c>
      <c r="I2339" s="28">
        <v>41736</v>
      </c>
    </row>
    <row r="2340" spans="1:9" x14ac:dyDescent="0.25">
      <c r="A2340" s="23" t="str">
        <f>Table13[[#This Row],[Rubric]]&amp;" "&amp;Table13[[#This Row],[Number]]</f>
        <v>NURS 3308</v>
      </c>
      <c r="B2340" s="37" t="s">
        <v>5306</v>
      </c>
      <c r="C2340" s="31">
        <v>3308</v>
      </c>
      <c r="D2340" s="31">
        <v>5138010020</v>
      </c>
      <c r="E2340" s="31" t="s">
        <v>8604</v>
      </c>
      <c r="F2340" s="30">
        <v>3</v>
      </c>
      <c r="G2340" s="29">
        <v>3</v>
      </c>
      <c r="H2340" s="29" t="s">
        <v>6667</v>
      </c>
      <c r="I2340" s="28">
        <v>41736</v>
      </c>
    </row>
    <row r="2341" spans="1:9" x14ac:dyDescent="0.25">
      <c r="A2341" s="23" t="str">
        <f>Table13[[#This Row],[Rubric]]&amp;" "&amp;Table13[[#This Row],[Number]]</f>
        <v>NURS 3309</v>
      </c>
      <c r="B2341" s="37" t="s">
        <v>5306</v>
      </c>
      <c r="C2341" s="31">
        <v>3309</v>
      </c>
      <c r="D2341" s="31">
        <v>502070001</v>
      </c>
      <c r="E2341" s="31" t="s">
        <v>8605</v>
      </c>
      <c r="F2341" s="30">
        <v>3</v>
      </c>
      <c r="G2341" s="29">
        <v>3</v>
      </c>
      <c r="H2341" s="29" t="s">
        <v>6667</v>
      </c>
      <c r="I2341" s="28">
        <v>41736</v>
      </c>
    </row>
    <row r="2342" spans="1:9" x14ac:dyDescent="0.25">
      <c r="A2342" s="23" t="str">
        <f>Table13[[#This Row],[Rubric]]&amp;" "&amp;Table13[[#This Row],[Number]]</f>
        <v>NURS 3403</v>
      </c>
      <c r="B2342" s="37" t="s">
        <v>5306</v>
      </c>
      <c r="C2342" s="31">
        <v>3403</v>
      </c>
      <c r="D2342" s="31">
        <v>5138010020</v>
      </c>
      <c r="E2342" s="31" t="s">
        <v>8606</v>
      </c>
      <c r="F2342" s="30">
        <v>4</v>
      </c>
      <c r="G2342" s="29">
        <v>3</v>
      </c>
      <c r="H2342" s="29" t="s">
        <v>6667</v>
      </c>
      <c r="I2342" s="28">
        <v>41736</v>
      </c>
    </row>
    <row r="2343" spans="1:9" x14ac:dyDescent="0.25">
      <c r="A2343" s="23" t="str">
        <f>Table13[[#This Row],[Rubric]]&amp;" "&amp;Table13[[#This Row],[Number]]</f>
        <v>NURS 3405</v>
      </c>
      <c r="B2343" s="37" t="s">
        <v>5306</v>
      </c>
      <c r="C2343" s="31">
        <v>3405</v>
      </c>
      <c r="D2343" s="31">
        <v>5138100020</v>
      </c>
      <c r="E2343" s="31" t="s">
        <v>8607</v>
      </c>
      <c r="F2343" s="30">
        <v>4</v>
      </c>
      <c r="G2343" s="29">
        <v>3</v>
      </c>
      <c r="H2343" s="29" t="s">
        <v>6667</v>
      </c>
      <c r="I2343" s="28">
        <v>41736</v>
      </c>
    </row>
    <row r="2344" spans="1:9" x14ac:dyDescent="0.25">
      <c r="A2344" s="23" t="str">
        <f>Table13[[#This Row],[Rubric]]&amp;" "&amp;Table13[[#This Row],[Number]]</f>
        <v>NURS 3604</v>
      </c>
      <c r="B2344" s="37" t="s">
        <v>5306</v>
      </c>
      <c r="C2344" s="31">
        <v>3604</v>
      </c>
      <c r="D2344" s="31">
        <v>5138010020</v>
      </c>
      <c r="E2344" s="31" t="s">
        <v>8608</v>
      </c>
      <c r="F2344" s="30">
        <v>6</v>
      </c>
      <c r="G2344" s="29">
        <v>3</v>
      </c>
      <c r="H2344" s="29" t="s">
        <v>6667</v>
      </c>
      <c r="I2344" s="28">
        <v>41736</v>
      </c>
    </row>
    <row r="2345" spans="1:9" x14ac:dyDescent="0.25">
      <c r="A2345" s="23" t="str">
        <f>Table13[[#This Row],[Rubric]]&amp;" "&amp;Table13[[#This Row],[Number]]</f>
        <v>NURS 3608</v>
      </c>
      <c r="B2345" s="37" t="s">
        <v>5306</v>
      </c>
      <c r="C2345" s="31">
        <v>3608</v>
      </c>
      <c r="D2345" s="31">
        <v>5138030020</v>
      </c>
      <c r="E2345" s="31" t="s">
        <v>8609</v>
      </c>
      <c r="F2345" s="30">
        <v>6</v>
      </c>
      <c r="G2345" s="29">
        <v>3</v>
      </c>
      <c r="H2345" s="29" t="s">
        <v>6667</v>
      </c>
      <c r="I2345" s="28">
        <v>41736</v>
      </c>
    </row>
    <row r="2346" spans="1:9" x14ac:dyDescent="0.25">
      <c r="A2346" s="23" t="str">
        <f>Table13[[#This Row],[Rubric]]&amp;" "&amp;Table13[[#This Row],[Number]]</f>
        <v>NURS 4203</v>
      </c>
      <c r="B2346" s="37" t="s">
        <v>5306</v>
      </c>
      <c r="C2346" s="31">
        <v>4203</v>
      </c>
      <c r="D2346" s="31">
        <v>5138010020</v>
      </c>
      <c r="E2346" s="31" t="s">
        <v>8610</v>
      </c>
      <c r="F2346" s="30">
        <v>2</v>
      </c>
      <c r="G2346" s="29">
        <v>4</v>
      </c>
      <c r="H2346" s="29" t="s">
        <v>6667</v>
      </c>
      <c r="I2346" s="28">
        <v>41736</v>
      </c>
    </row>
    <row r="2347" spans="1:9" x14ac:dyDescent="0.25">
      <c r="A2347" s="23" t="str">
        <f>Table13[[#This Row],[Rubric]]&amp;" "&amp;Table13[[#This Row],[Number]]</f>
        <v>NURS 4404</v>
      </c>
      <c r="B2347" s="37" t="s">
        <v>5306</v>
      </c>
      <c r="C2347" s="31">
        <v>4404</v>
      </c>
      <c r="D2347" s="31">
        <v>5138110020</v>
      </c>
      <c r="E2347" s="31" t="s">
        <v>8611</v>
      </c>
      <c r="F2347" s="30">
        <v>4</v>
      </c>
      <c r="G2347" s="29">
        <v>4</v>
      </c>
      <c r="H2347" s="29" t="s">
        <v>6667</v>
      </c>
      <c r="I2347" s="28">
        <v>41736</v>
      </c>
    </row>
    <row r="2348" spans="1:9" x14ac:dyDescent="0.25">
      <c r="A2348" s="23" t="str">
        <f>Table13[[#This Row],[Rubric]]&amp;" "&amp;Table13[[#This Row],[Number]]</f>
        <v>NURS 4504</v>
      </c>
      <c r="B2348" s="37" t="s">
        <v>5306</v>
      </c>
      <c r="C2348" s="31">
        <v>4504</v>
      </c>
      <c r="D2348" s="31">
        <v>5138010020</v>
      </c>
      <c r="E2348" s="31" t="s">
        <v>8611</v>
      </c>
      <c r="F2348" s="30">
        <v>5</v>
      </c>
      <c r="G2348" s="29">
        <v>4</v>
      </c>
      <c r="H2348" s="29" t="s">
        <v>6667</v>
      </c>
      <c r="I2348" s="28">
        <v>41736</v>
      </c>
    </row>
    <row r="2349" spans="1:9" x14ac:dyDescent="0.25">
      <c r="A2349" s="23" t="str">
        <f>Table13[[#This Row],[Rubric]]&amp;" "&amp;Table13[[#This Row],[Number]]</f>
        <v>NURS 4601</v>
      </c>
      <c r="B2349" s="37" t="s">
        <v>5306</v>
      </c>
      <c r="C2349" s="31">
        <v>4601</v>
      </c>
      <c r="D2349" s="31">
        <v>5138030020</v>
      </c>
      <c r="E2349" s="31" t="s">
        <v>8612</v>
      </c>
      <c r="F2349" s="30">
        <v>6</v>
      </c>
      <c r="G2349" s="29">
        <v>4</v>
      </c>
      <c r="H2349" s="29" t="s">
        <v>6667</v>
      </c>
      <c r="I2349" s="28">
        <v>41736</v>
      </c>
    </row>
    <row r="2350" spans="1:9" x14ac:dyDescent="0.25">
      <c r="A2350" s="23" t="str">
        <f>Table13[[#This Row],[Rubric]]&amp;" "&amp;Table13[[#This Row],[Number]]</f>
        <v>NURS 4602</v>
      </c>
      <c r="B2350" s="37" t="s">
        <v>5306</v>
      </c>
      <c r="C2350" s="31">
        <v>4602</v>
      </c>
      <c r="D2350" s="31">
        <v>5138050020</v>
      </c>
      <c r="E2350" s="31" t="s">
        <v>8613</v>
      </c>
      <c r="F2350" s="30">
        <v>6</v>
      </c>
      <c r="G2350" s="29">
        <v>4</v>
      </c>
      <c r="H2350" s="29" t="s">
        <v>6667</v>
      </c>
      <c r="I2350" s="28">
        <v>41736</v>
      </c>
    </row>
    <row r="2351" spans="1:9" x14ac:dyDescent="0.25">
      <c r="A2351" s="23" t="str">
        <f>Table13[[#This Row],[Rubric]]&amp;" "&amp;Table13[[#This Row],[Number]]</f>
        <v>NURS 4607</v>
      </c>
      <c r="B2351" s="37" t="s">
        <v>5306</v>
      </c>
      <c r="C2351" s="31">
        <v>4607</v>
      </c>
      <c r="D2351" s="31">
        <v>5138020020</v>
      </c>
      <c r="E2351" s="31" t="s">
        <v>8614</v>
      </c>
      <c r="F2351" s="30">
        <v>6</v>
      </c>
      <c r="G2351" s="29">
        <v>4</v>
      </c>
      <c r="H2351" s="29" t="s">
        <v>6667</v>
      </c>
      <c r="I2351" s="28">
        <v>41736</v>
      </c>
    </row>
    <row r="2352" spans="1:9" x14ac:dyDescent="0.25">
      <c r="A2352" s="23" t="str">
        <f>Table13[[#This Row],[Rubric]]&amp;" "&amp;Table13[[#This Row],[Number]]</f>
        <v>NURS 6208</v>
      </c>
      <c r="B2352" s="37" t="s">
        <v>5306</v>
      </c>
      <c r="C2352" s="31">
        <v>6208</v>
      </c>
      <c r="D2352" s="31">
        <v>5138010020</v>
      </c>
      <c r="E2352" s="31" t="s">
        <v>8615</v>
      </c>
      <c r="F2352" s="30">
        <v>2</v>
      </c>
      <c r="G2352" s="29">
        <v>5</v>
      </c>
      <c r="H2352" s="29" t="s">
        <v>6667</v>
      </c>
      <c r="I2352" s="28">
        <v>41736</v>
      </c>
    </row>
    <row r="2353" spans="1:9" x14ac:dyDescent="0.25">
      <c r="A2353" s="23" t="str">
        <f>Table13[[#This Row],[Rubric]]&amp;" "&amp;Table13[[#This Row],[Number]]</f>
        <v>NURS 6209</v>
      </c>
      <c r="B2353" s="37" t="s">
        <v>5306</v>
      </c>
      <c r="C2353" s="31">
        <v>6209</v>
      </c>
      <c r="D2353" s="31">
        <v>5138010020</v>
      </c>
      <c r="E2353" s="31" t="s">
        <v>8616</v>
      </c>
      <c r="F2353" s="30">
        <v>2</v>
      </c>
      <c r="G2353" s="29">
        <v>5</v>
      </c>
      <c r="H2353" s="29" t="s">
        <v>6667</v>
      </c>
      <c r="I2353" s="28">
        <v>41736</v>
      </c>
    </row>
    <row r="2354" spans="1:9" x14ac:dyDescent="0.25">
      <c r="A2354" s="23" t="str">
        <f>Table13[[#This Row],[Rubric]]&amp;" "&amp;Table13[[#This Row],[Number]]</f>
        <v>NURS 6247</v>
      </c>
      <c r="B2354" s="37" t="s">
        <v>5306</v>
      </c>
      <c r="C2354" s="31">
        <v>6247</v>
      </c>
      <c r="D2354" s="31">
        <v>5138050020</v>
      </c>
      <c r="E2354" s="31" t="s">
        <v>8617</v>
      </c>
      <c r="F2354" s="30">
        <v>2</v>
      </c>
      <c r="G2354" s="29">
        <v>5</v>
      </c>
      <c r="H2354" s="29" t="s">
        <v>6667</v>
      </c>
      <c r="I2354" s="28">
        <v>41736</v>
      </c>
    </row>
    <row r="2355" spans="1:9" x14ac:dyDescent="0.25">
      <c r="A2355" s="23" t="str">
        <f>Table13[[#This Row],[Rubric]]&amp;" "&amp;Table13[[#This Row],[Number]]</f>
        <v>NURS 6301</v>
      </c>
      <c r="B2355" s="37" t="s">
        <v>5306</v>
      </c>
      <c r="C2355" s="31">
        <v>6301</v>
      </c>
      <c r="D2355" s="31">
        <v>5138010020</v>
      </c>
      <c r="E2355" s="31" t="s">
        <v>8618</v>
      </c>
      <c r="F2355" s="30">
        <v>3</v>
      </c>
      <c r="G2355" s="29">
        <v>5</v>
      </c>
      <c r="H2355" s="29" t="s">
        <v>6667</v>
      </c>
      <c r="I2355" s="28">
        <v>41736</v>
      </c>
    </row>
    <row r="2356" spans="1:9" x14ac:dyDescent="0.25">
      <c r="A2356" s="23" t="str">
        <f>Table13[[#This Row],[Rubric]]&amp;" "&amp;Table13[[#This Row],[Number]]</f>
        <v>NURS 6302</v>
      </c>
      <c r="B2356" s="37" t="s">
        <v>5306</v>
      </c>
      <c r="C2356" s="31">
        <v>6302</v>
      </c>
      <c r="D2356" s="31">
        <v>5138010020</v>
      </c>
      <c r="E2356" s="31" t="s">
        <v>8619</v>
      </c>
      <c r="F2356" s="30">
        <v>3</v>
      </c>
      <c r="G2356" s="29">
        <v>5</v>
      </c>
      <c r="H2356" s="29" t="s">
        <v>6667</v>
      </c>
      <c r="I2356" s="28">
        <v>41736</v>
      </c>
    </row>
    <row r="2357" spans="1:9" x14ac:dyDescent="0.25">
      <c r="A2357" s="23" t="str">
        <f>Table13[[#This Row],[Rubric]]&amp;" "&amp;Table13[[#This Row],[Number]]</f>
        <v>NURS 6303</v>
      </c>
      <c r="B2357" s="37" t="s">
        <v>5306</v>
      </c>
      <c r="C2357" s="31">
        <v>6303</v>
      </c>
      <c r="D2357" s="31">
        <v>5138010020</v>
      </c>
      <c r="E2357" s="31" t="s">
        <v>8620</v>
      </c>
      <c r="F2357" s="30">
        <v>3</v>
      </c>
      <c r="G2357" s="29">
        <v>5</v>
      </c>
      <c r="H2357" s="29" t="s">
        <v>6667</v>
      </c>
      <c r="I2357" s="28">
        <v>41736</v>
      </c>
    </row>
    <row r="2358" spans="1:9" x14ac:dyDescent="0.25">
      <c r="A2358" s="23" t="str">
        <f>Table13[[#This Row],[Rubric]]&amp;" "&amp;Table13[[#This Row],[Number]]</f>
        <v>NURS 6304</v>
      </c>
      <c r="B2358" s="37" t="s">
        <v>5306</v>
      </c>
      <c r="C2358" s="31">
        <v>6304</v>
      </c>
      <c r="D2358" s="31">
        <v>2609100002</v>
      </c>
      <c r="E2358" s="31" t="s">
        <v>8621</v>
      </c>
      <c r="F2358" s="30">
        <v>3</v>
      </c>
      <c r="G2358" s="29">
        <v>5</v>
      </c>
      <c r="H2358" s="29" t="s">
        <v>6667</v>
      </c>
      <c r="I2358" s="28">
        <v>41736</v>
      </c>
    </row>
    <row r="2359" spans="1:9" x14ac:dyDescent="0.25">
      <c r="A2359" s="23" t="str">
        <f>Table13[[#This Row],[Rubric]]&amp;" "&amp;Table13[[#This Row],[Number]]</f>
        <v>NURS 6305</v>
      </c>
      <c r="B2359" s="37" t="s">
        <v>5306</v>
      </c>
      <c r="C2359" s="31">
        <v>6305</v>
      </c>
      <c r="D2359" s="31">
        <v>5138010020</v>
      </c>
      <c r="E2359" s="31" t="s">
        <v>8622</v>
      </c>
      <c r="F2359" s="30">
        <v>3</v>
      </c>
      <c r="G2359" s="29">
        <v>5</v>
      </c>
      <c r="H2359" s="29" t="s">
        <v>6667</v>
      </c>
      <c r="I2359" s="28">
        <v>41736</v>
      </c>
    </row>
    <row r="2360" spans="1:9" x14ac:dyDescent="0.25">
      <c r="A2360" s="23" t="str">
        <f>Table13[[#This Row],[Rubric]]&amp;" "&amp;Table13[[#This Row],[Number]]</f>
        <v>NURS 6306</v>
      </c>
      <c r="B2360" s="37" t="s">
        <v>5306</v>
      </c>
      <c r="C2360" s="31">
        <v>6306</v>
      </c>
      <c r="D2360" s="31">
        <v>2610010002</v>
      </c>
      <c r="E2360" s="31" t="s">
        <v>8623</v>
      </c>
      <c r="F2360" s="30">
        <v>3</v>
      </c>
      <c r="G2360" s="29">
        <v>5</v>
      </c>
      <c r="H2360" s="29" t="s">
        <v>6667</v>
      </c>
      <c r="I2360" s="28">
        <v>41736</v>
      </c>
    </row>
    <row r="2361" spans="1:9" x14ac:dyDescent="0.25">
      <c r="A2361" s="23" t="str">
        <f>Table13[[#This Row],[Rubric]]&amp;" "&amp;Table13[[#This Row],[Number]]</f>
        <v>NURS 6307</v>
      </c>
      <c r="B2361" s="37" t="s">
        <v>5306</v>
      </c>
      <c r="C2361" s="31">
        <v>6307</v>
      </c>
      <c r="D2361" s="31">
        <v>5138050020</v>
      </c>
      <c r="E2361" s="31" t="s">
        <v>8624</v>
      </c>
      <c r="F2361" s="30">
        <v>3</v>
      </c>
      <c r="G2361" s="29">
        <v>5</v>
      </c>
      <c r="H2361" s="29" t="s">
        <v>6667</v>
      </c>
      <c r="I2361" s="28">
        <v>41736</v>
      </c>
    </row>
    <row r="2362" spans="1:9" x14ac:dyDescent="0.25">
      <c r="A2362" s="23" t="str">
        <f>Table13[[#This Row],[Rubric]]&amp;" "&amp;Table13[[#This Row],[Number]]</f>
        <v>NURS 6310</v>
      </c>
      <c r="B2362" s="37" t="s">
        <v>5306</v>
      </c>
      <c r="C2362" s="31">
        <v>6310</v>
      </c>
      <c r="D2362" s="31">
        <v>5138050020</v>
      </c>
      <c r="E2362" s="31" t="s">
        <v>8599</v>
      </c>
      <c r="F2362" s="30">
        <v>3</v>
      </c>
      <c r="G2362" s="29">
        <v>5</v>
      </c>
      <c r="H2362" s="29" t="s">
        <v>6667</v>
      </c>
      <c r="I2362" s="28">
        <v>41736</v>
      </c>
    </row>
    <row r="2363" spans="1:9" x14ac:dyDescent="0.25">
      <c r="A2363" s="23" t="str">
        <f>Table13[[#This Row],[Rubric]]&amp;" "&amp;Table13[[#This Row],[Number]]</f>
        <v>NURS 6311</v>
      </c>
      <c r="B2363" s="37" t="s">
        <v>5306</v>
      </c>
      <c r="C2363" s="31">
        <v>6311</v>
      </c>
      <c r="D2363" s="31">
        <v>5138050020</v>
      </c>
      <c r="E2363" s="31" t="s">
        <v>8625</v>
      </c>
      <c r="F2363" s="30">
        <v>3</v>
      </c>
      <c r="G2363" s="29">
        <v>5</v>
      </c>
      <c r="H2363" s="29" t="s">
        <v>6667</v>
      </c>
      <c r="I2363" s="28">
        <v>41736</v>
      </c>
    </row>
    <row r="2364" spans="1:9" x14ac:dyDescent="0.25">
      <c r="A2364" s="23" t="str">
        <f>Table13[[#This Row],[Rubric]]&amp;" "&amp;Table13[[#This Row],[Number]]</f>
        <v>NURS 6322</v>
      </c>
      <c r="B2364" s="37" t="s">
        <v>5306</v>
      </c>
      <c r="C2364" s="31">
        <v>6322</v>
      </c>
      <c r="D2364" s="31">
        <v>5138030020</v>
      </c>
      <c r="E2364" s="31" t="s">
        <v>8626</v>
      </c>
      <c r="F2364" s="30">
        <v>3</v>
      </c>
      <c r="G2364" s="29">
        <v>5</v>
      </c>
      <c r="H2364" s="29" t="s">
        <v>6667</v>
      </c>
      <c r="I2364" s="28">
        <v>41736</v>
      </c>
    </row>
    <row r="2365" spans="1:9" x14ac:dyDescent="0.25">
      <c r="A2365" s="23" t="str">
        <f>Table13[[#This Row],[Rubric]]&amp;" "&amp;Table13[[#This Row],[Number]]</f>
        <v>NURS 6323</v>
      </c>
      <c r="B2365" s="37" t="s">
        <v>5306</v>
      </c>
      <c r="C2365" s="31">
        <v>6323</v>
      </c>
      <c r="D2365" s="31">
        <v>5138030020</v>
      </c>
      <c r="E2365" s="31" t="s">
        <v>8627</v>
      </c>
      <c r="F2365" s="30">
        <v>3</v>
      </c>
      <c r="G2365" s="29">
        <v>5</v>
      </c>
      <c r="H2365" s="29" t="s">
        <v>6667</v>
      </c>
      <c r="I2365" s="28">
        <v>41736</v>
      </c>
    </row>
    <row r="2366" spans="1:9" x14ac:dyDescent="0.25">
      <c r="A2366" s="23" t="str">
        <f>Table13[[#This Row],[Rubric]]&amp;" "&amp;Table13[[#This Row],[Number]]</f>
        <v>NURS 6343</v>
      </c>
      <c r="B2366" s="37" t="s">
        <v>5306</v>
      </c>
      <c r="C2366" s="31">
        <v>6343</v>
      </c>
      <c r="D2366" s="31">
        <v>1312991004</v>
      </c>
      <c r="E2366" s="31" t="s">
        <v>8628</v>
      </c>
      <c r="F2366" s="30">
        <v>3</v>
      </c>
      <c r="G2366" s="29">
        <v>5</v>
      </c>
      <c r="H2366" s="29" t="s">
        <v>6667</v>
      </c>
      <c r="I2366" s="28">
        <v>41736</v>
      </c>
    </row>
    <row r="2367" spans="1:9" x14ac:dyDescent="0.25">
      <c r="A2367" s="23" t="str">
        <f>Table13[[#This Row],[Rubric]]&amp;" "&amp;Table13[[#This Row],[Number]]</f>
        <v>NURS 6344</v>
      </c>
      <c r="B2367" s="37" t="s">
        <v>5306</v>
      </c>
      <c r="C2367" s="31">
        <v>6344</v>
      </c>
      <c r="D2367" s="31">
        <v>1312991004</v>
      </c>
      <c r="E2367" s="31" t="s">
        <v>8629</v>
      </c>
      <c r="F2367" s="30">
        <v>3</v>
      </c>
      <c r="G2367" s="29">
        <v>5</v>
      </c>
      <c r="H2367" s="29" t="s">
        <v>6667</v>
      </c>
      <c r="I2367" s="28">
        <v>41736</v>
      </c>
    </row>
    <row r="2368" spans="1:9" x14ac:dyDescent="0.25">
      <c r="A2368" s="23" t="str">
        <f>Table13[[#This Row],[Rubric]]&amp;" "&amp;Table13[[#This Row],[Number]]</f>
        <v>NURS 6361</v>
      </c>
      <c r="B2368" s="37" t="s">
        <v>5306</v>
      </c>
      <c r="C2368" s="31">
        <v>6361</v>
      </c>
      <c r="D2368" s="31">
        <v>5138010020</v>
      </c>
      <c r="E2368" s="31" t="s">
        <v>8630</v>
      </c>
      <c r="F2368" s="30">
        <v>3</v>
      </c>
      <c r="G2368" s="29">
        <v>5</v>
      </c>
      <c r="H2368" s="29" t="s">
        <v>6667</v>
      </c>
      <c r="I2368" s="28">
        <v>41736</v>
      </c>
    </row>
    <row r="2369" spans="1:9" x14ac:dyDescent="0.25">
      <c r="A2369" s="23" t="str">
        <f>Table13[[#This Row],[Rubric]]&amp;" "&amp;Table13[[#This Row],[Number]]</f>
        <v>NURS 6612</v>
      </c>
      <c r="B2369" s="37" t="s">
        <v>5306</v>
      </c>
      <c r="C2369" s="31">
        <v>6612</v>
      </c>
      <c r="D2369" s="31">
        <v>5138050020</v>
      </c>
      <c r="E2369" s="31" t="s">
        <v>8631</v>
      </c>
      <c r="F2369" s="30">
        <v>6</v>
      </c>
      <c r="G2369" s="29">
        <v>5</v>
      </c>
      <c r="H2369" s="29" t="s">
        <v>6667</v>
      </c>
      <c r="I2369" s="28">
        <v>41736</v>
      </c>
    </row>
    <row r="2370" spans="1:9" x14ac:dyDescent="0.25">
      <c r="A2370" s="23" t="str">
        <f>Table13[[#This Row],[Rubric]]&amp;" "&amp;Table13[[#This Row],[Number]]</f>
        <v>NURS 6613</v>
      </c>
      <c r="B2370" s="37" t="s">
        <v>5306</v>
      </c>
      <c r="C2370" s="31">
        <v>6613</v>
      </c>
      <c r="D2370" s="31">
        <v>5138050020</v>
      </c>
      <c r="E2370" s="31" t="s">
        <v>8632</v>
      </c>
      <c r="F2370" s="30">
        <v>6</v>
      </c>
      <c r="G2370" s="29">
        <v>5</v>
      </c>
      <c r="H2370" s="29" t="s">
        <v>6667</v>
      </c>
      <c r="I2370" s="28">
        <v>41736</v>
      </c>
    </row>
    <row r="2371" spans="1:9" x14ac:dyDescent="0.25">
      <c r="A2371" s="23" t="str">
        <f>Table13[[#This Row],[Rubric]]&amp;" "&amp;Table13[[#This Row],[Number]]</f>
        <v>NURS 7300</v>
      </c>
      <c r="B2371" s="37" t="s">
        <v>5306</v>
      </c>
      <c r="C2371" s="31">
        <v>7300</v>
      </c>
      <c r="D2371" s="31">
        <v>5138010020</v>
      </c>
      <c r="E2371" s="31" t="s">
        <v>6980</v>
      </c>
      <c r="F2371" s="30">
        <v>3</v>
      </c>
      <c r="G2371" s="29">
        <v>5</v>
      </c>
      <c r="H2371" s="29" t="s">
        <v>6667</v>
      </c>
      <c r="I2371" s="28">
        <v>41736</v>
      </c>
    </row>
    <row r="2372" spans="1:9" x14ac:dyDescent="0.25">
      <c r="A2372" s="23" t="str">
        <f>Table13[[#This Row],[Rubric]]&amp;" "&amp;Table13[[#This Row],[Number]]</f>
        <v>NURS 7301</v>
      </c>
      <c r="B2372" s="37" t="s">
        <v>5306</v>
      </c>
      <c r="C2372" s="31">
        <v>7301</v>
      </c>
      <c r="D2372" s="31">
        <v>5138010020</v>
      </c>
      <c r="E2372" s="31" t="s">
        <v>6981</v>
      </c>
      <c r="F2372" s="30">
        <v>3</v>
      </c>
      <c r="G2372" s="29">
        <v>5</v>
      </c>
      <c r="H2372" s="29" t="s">
        <v>6667</v>
      </c>
      <c r="I2372" s="28">
        <v>41736</v>
      </c>
    </row>
    <row r="2373" spans="1:9" x14ac:dyDescent="0.25">
      <c r="A2373" s="23" t="str">
        <f>Table13[[#This Row],[Rubric]]&amp;" "&amp;Table13[[#This Row],[Number]]</f>
        <v>NURS 7302</v>
      </c>
      <c r="B2373" s="37" t="s">
        <v>5306</v>
      </c>
      <c r="C2373" s="31">
        <v>7302</v>
      </c>
      <c r="D2373" s="31">
        <v>5138010020</v>
      </c>
      <c r="E2373" s="31" t="s">
        <v>8633</v>
      </c>
      <c r="F2373" s="30">
        <v>3</v>
      </c>
      <c r="G2373" s="29">
        <v>5</v>
      </c>
      <c r="H2373" s="29" t="s">
        <v>6702</v>
      </c>
      <c r="I2373" s="28">
        <v>41736</v>
      </c>
    </row>
    <row r="2374" spans="1:9" x14ac:dyDescent="0.25">
      <c r="A2374" s="23" t="str">
        <f>Table13[[#This Row],[Rubric]]&amp;" "&amp;Table13[[#This Row],[Number]]</f>
        <v>OCCT 6101</v>
      </c>
      <c r="B2374" s="37" t="s">
        <v>8634</v>
      </c>
      <c r="C2374" s="31">
        <v>6101</v>
      </c>
      <c r="D2374" s="31">
        <v>5123060014</v>
      </c>
      <c r="E2374" s="31" t="s">
        <v>8635</v>
      </c>
      <c r="F2374" s="30">
        <v>1</v>
      </c>
      <c r="G2374" s="29">
        <v>5</v>
      </c>
      <c r="H2374" s="29" t="s">
        <v>6667</v>
      </c>
      <c r="I2374" s="28">
        <v>41736</v>
      </c>
    </row>
    <row r="2375" spans="1:9" x14ac:dyDescent="0.25">
      <c r="A2375" s="23" t="str">
        <f>Table13[[#This Row],[Rubric]]&amp;" "&amp;Table13[[#This Row],[Number]]</f>
        <v>OCCT 6102</v>
      </c>
      <c r="B2375" s="37" t="s">
        <v>8634</v>
      </c>
      <c r="C2375" s="31">
        <v>6102</v>
      </c>
      <c r="D2375" s="31">
        <v>5123060014</v>
      </c>
      <c r="E2375" s="31" t="s">
        <v>6994</v>
      </c>
      <c r="F2375" s="30">
        <v>1</v>
      </c>
      <c r="G2375" s="29">
        <v>5</v>
      </c>
      <c r="H2375" s="29" t="s">
        <v>6667</v>
      </c>
      <c r="I2375" s="28">
        <v>41736</v>
      </c>
    </row>
    <row r="2376" spans="1:9" x14ac:dyDescent="0.25">
      <c r="A2376" s="23" t="str">
        <f>Table13[[#This Row],[Rubric]]&amp;" "&amp;Table13[[#This Row],[Number]]</f>
        <v>OCCT 6103</v>
      </c>
      <c r="B2376" s="37" t="s">
        <v>8634</v>
      </c>
      <c r="C2376" s="31">
        <v>6103</v>
      </c>
      <c r="D2376" s="31">
        <v>5123060014</v>
      </c>
      <c r="E2376" s="31" t="s">
        <v>7559</v>
      </c>
      <c r="F2376" s="30">
        <v>1</v>
      </c>
      <c r="G2376" s="29">
        <v>5</v>
      </c>
      <c r="H2376" s="29" t="s">
        <v>6667</v>
      </c>
      <c r="I2376" s="28">
        <v>41736</v>
      </c>
    </row>
    <row r="2377" spans="1:9" x14ac:dyDescent="0.25">
      <c r="A2377" s="23" t="str">
        <f>Table13[[#This Row],[Rubric]]&amp;" "&amp;Table13[[#This Row],[Number]]</f>
        <v>OCCT 6202</v>
      </c>
      <c r="B2377" s="37" t="s">
        <v>8634</v>
      </c>
      <c r="C2377" s="31">
        <v>6202</v>
      </c>
      <c r="D2377" s="31">
        <v>5123060014</v>
      </c>
      <c r="E2377" s="31" t="s">
        <v>8636</v>
      </c>
      <c r="F2377" s="30">
        <v>2</v>
      </c>
      <c r="G2377" s="29">
        <v>5</v>
      </c>
      <c r="H2377" s="29" t="s">
        <v>6667</v>
      </c>
      <c r="I2377" s="28">
        <v>41736</v>
      </c>
    </row>
    <row r="2378" spans="1:9" x14ac:dyDescent="0.25">
      <c r="A2378" s="23" t="str">
        <f>Table13[[#This Row],[Rubric]]&amp;" "&amp;Table13[[#This Row],[Number]]</f>
        <v>OCCT 6204</v>
      </c>
      <c r="B2378" s="37" t="s">
        <v>8634</v>
      </c>
      <c r="C2378" s="31">
        <v>6204</v>
      </c>
      <c r="D2378" s="31">
        <v>5123060014</v>
      </c>
      <c r="E2378" s="31" t="s">
        <v>8637</v>
      </c>
      <c r="F2378" s="30">
        <v>2</v>
      </c>
      <c r="G2378" s="29">
        <v>5</v>
      </c>
      <c r="H2378" s="29" t="s">
        <v>6667</v>
      </c>
      <c r="I2378" s="28">
        <v>41736</v>
      </c>
    </row>
    <row r="2379" spans="1:9" x14ac:dyDescent="0.25">
      <c r="A2379" s="23" t="str">
        <f>Table13[[#This Row],[Rubric]]&amp;" "&amp;Table13[[#This Row],[Number]]</f>
        <v>OCCT 6301</v>
      </c>
      <c r="B2379" s="37" t="s">
        <v>8634</v>
      </c>
      <c r="C2379" s="31">
        <v>6301</v>
      </c>
      <c r="D2379" s="31">
        <v>5123060014</v>
      </c>
      <c r="E2379" s="31" t="s">
        <v>8638</v>
      </c>
      <c r="F2379" s="30">
        <v>3</v>
      </c>
      <c r="G2379" s="29">
        <v>5</v>
      </c>
      <c r="H2379" s="29" t="s">
        <v>6667</v>
      </c>
      <c r="I2379" s="28">
        <v>41736</v>
      </c>
    </row>
    <row r="2380" spans="1:9" x14ac:dyDescent="0.25">
      <c r="A2380" s="23" t="str">
        <f>Table13[[#This Row],[Rubric]]&amp;" "&amp;Table13[[#This Row],[Number]]</f>
        <v>OCCT 6302</v>
      </c>
      <c r="B2380" s="37" t="s">
        <v>8634</v>
      </c>
      <c r="C2380" s="31">
        <v>6302</v>
      </c>
      <c r="D2380" s="31">
        <v>5123060014</v>
      </c>
      <c r="E2380" s="31" t="s">
        <v>8639</v>
      </c>
      <c r="F2380" s="30">
        <v>3</v>
      </c>
      <c r="G2380" s="29">
        <v>5</v>
      </c>
      <c r="H2380" s="29" t="s">
        <v>6667</v>
      </c>
      <c r="I2380" s="28">
        <v>41736</v>
      </c>
    </row>
    <row r="2381" spans="1:9" x14ac:dyDescent="0.25">
      <c r="A2381" s="23" t="str">
        <f>Table13[[#This Row],[Rubric]]&amp;" "&amp;Table13[[#This Row],[Number]]</f>
        <v>OCCT 6303</v>
      </c>
      <c r="B2381" s="37" t="s">
        <v>8634</v>
      </c>
      <c r="C2381" s="31">
        <v>6303</v>
      </c>
      <c r="D2381" s="31">
        <v>5123060014</v>
      </c>
      <c r="E2381" s="31" t="s">
        <v>8640</v>
      </c>
      <c r="F2381" s="30">
        <v>3</v>
      </c>
      <c r="G2381" s="29">
        <v>5</v>
      </c>
      <c r="H2381" s="29" t="s">
        <v>6667</v>
      </c>
      <c r="I2381" s="28">
        <v>41736</v>
      </c>
    </row>
    <row r="2382" spans="1:9" x14ac:dyDescent="0.25">
      <c r="A2382" s="23" t="str">
        <f>Table13[[#This Row],[Rubric]]&amp;" "&amp;Table13[[#This Row],[Number]]</f>
        <v>OCCT 6304</v>
      </c>
      <c r="B2382" s="37" t="s">
        <v>8634</v>
      </c>
      <c r="C2382" s="31">
        <v>6304</v>
      </c>
      <c r="D2382" s="31">
        <v>5123060014</v>
      </c>
      <c r="E2382" s="31" t="s">
        <v>8641</v>
      </c>
      <c r="F2382" s="30">
        <v>3</v>
      </c>
      <c r="G2382" s="29">
        <v>5</v>
      </c>
      <c r="H2382" s="29" t="s">
        <v>6667</v>
      </c>
      <c r="I2382" s="28">
        <v>41736</v>
      </c>
    </row>
    <row r="2383" spans="1:9" x14ac:dyDescent="0.25">
      <c r="A2383" s="23" t="str">
        <f>Table13[[#This Row],[Rubric]]&amp;" "&amp;Table13[[#This Row],[Number]]</f>
        <v>OCCT 6305</v>
      </c>
      <c r="B2383" s="37" t="s">
        <v>8634</v>
      </c>
      <c r="C2383" s="31">
        <v>6305</v>
      </c>
      <c r="D2383" s="31">
        <v>5123060014</v>
      </c>
      <c r="E2383" s="31" t="s">
        <v>8642</v>
      </c>
      <c r="F2383" s="30">
        <v>3</v>
      </c>
      <c r="G2383" s="29">
        <v>5</v>
      </c>
      <c r="H2383" s="29" t="s">
        <v>6667</v>
      </c>
      <c r="I2383" s="28">
        <v>41736</v>
      </c>
    </row>
    <row r="2384" spans="1:9" x14ac:dyDescent="0.25">
      <c r="A2384" s="23" t="str">
        <f>Table13[[#This Row],[Rubric]]&amp;" "&amp;Table13[[#This Row],[Number]]</f>
        <v>OCCT 6306</v>
      </c>
      <c r="B2384" s="37" t="s">
        <v>8634</v>
      </c>
      <c r="C2384" s="31">
        <v>6306</v>
      </c>
      <c r="D2384" s="31">
        <v>5123060014</v>
      </c>
      <c r="E2384" s="31" t="s">
        <v>8643</v>
      </c>
      <c r="F2384" s="30">
        <v>3</v>
      </c>
      <c r="G2384" s="29">
        <v>5</v>
      </c>
      <c r="H2384" s="29" t="s">
        <v>6667</v>
      </c>
      <c r="I2384" s="28">
        <v>41736</v>
      </c>
    </row>
    <row r="2385" spans="1:9" x14ac:dyDescent="0.25">
      <c r="A2385" s="23" t="str">
        <f>Table13[[#This Row],[Rubric]]&amp;" "&amp;Table13[[#This Row],[Number]]</f>
        <v>OCCT 6310</v>
      </c>
      <c r="B2385" s="37" t="s">
        <v>8634</v>
      </c>
      <c r="C2385" s="31">
        <v>6310</v>
      </c>
      <c r="D2385" s="31">
        <v>5123060014</v>
      </c>
      <c r="E2385" s="31" t="s">
        <v>8644</v>
      </c>
      <c r="F2385" s="30">
        <v>3</v>
      </c>
      <c r="G2385" s="29">
        <v>5</v>
      </c>
      <c r="H2385" s="29" t="s">
        <v>6667</v>
      </c>
      <c r="I2385" s="28">
        <v>41736</v>
      </c>
    </row>
    <row r="2386" spans="1:9" x14ac:dyDescent="0.25">
      <c r="A2386" s="23" t="str">
        <f>Table13[[#This Row],[Rubric]]&amp;" "&amp;Table13[[#This Row],[Number]]</f>
        <v>OCCT 6312</v>
      </c>
      <c r="B2386" s="37" t="s">
        <v>8634</v>
      </c>
      <c r="C2386" s="31">
        <v>6312</v>
      </c>
      <c r="D2386" s="31">
        <v>5123060014</v>
      </c>
      <c r="E2386" s="31" t="s">
        <v>8645</v>
      </c>
      <c r="F2386" s="30">
        <v>3</v>
      </c>
      <c r="G2386" s="29">
        <v>5</v>
      </c>
      <c r="H2386" s="29" t="s">
        <v>6667</v>
      </c>
      <c r="I2386" s="28">
        <v>41736</v>
      </c>
    </row>
    <row r="2387" spans="1:9" x14ac:dyDescent="0.25">
      <c r="A2387" s="23" t="str">
        <f>Table13[[#This Row],[Rubric]]&amp;" "&amp;Table13[[#This Row],[Number]]</f>
        <v>OCCT 6313</v>
      </c>
      <c r="B2387" s="37" t="s">
        <v>8634</v>
      </c>
      <c r="C2387" s="31">
        <v>6313</v>
      </c>
      <c r="D2387" s="31">
        <v>5123060014</v>
      </c>
      <c r="E2387" s="31" t="s">
        <v>8646</v>
      </c>
      <c r="F2387" s="30">
        <v>3</v>
      </c>
      <c r="G2387" s="29">
        <v>5</v>
      </c>
      <c r="H2387" s="29" t="s">
        <v>6667</v>
      </c>
      <c r="I2387" s="28">
        <v>41736</v>
      </c>
    </row>
    <row r="2388" spans="1:9" x14ac:dyDescent="0.25">
      <c r="A2388" s="23" t="str">
        <f>Table13[[#This Row],[Rubric]]&amp;" "&amp;Table13[[#This Row],[Number]]</f>
        <v>OCCT 6401</v>
      </c>
      <c r="B2388" s="37" t="s">
        <v>8634</v>
      </c>
      <c r="C2388" s="31">
        <v>6401</v>
      </c>
      <c r="D2388" s="31">
        <v>5123060014</v>
      </c>
      <c r="E2388" s="31" t="s">
        <v>8647</v>
      </c>
      <c r="F2388" s="30">
        <v>4</v>
      </c>
      <c r="G2388" s="29">
        <v>5</v>
      </c>
      <c r="H2388" s="29" t="s">
        <v>6667</v>
      </c>
      <c r="I2388" s="28">
        <v>41736</v>
      </c>
    </row>
    <row r="2389" spans="1:9" x14ac:dyDescent="0.25">
      <c r="A2389" s="23" t="str">
        <f>Table13[[#This Row],[Rubric]]&amp;" "&amp;Table13[[#This Row],[Number]]</f>
        <v>OCCT 7101</v>
      </c>
      <c r="B2389" s="37" t="s">
        <v>8634</v>
      </c>
      <c r="C2389" s="31">
        <v>7101</v>
      </c>
      <c r="D2389" s="31">
        <v>5123060014</v>
      </c>
      <c r="E2389" s="31" t="s">
        <v>7991</v>
      </c>
      <c r="F2389" s="30">
        <v>1</v>
      </c>
      <c r="G2389" s="29">
        <v>5</v>
      </c>
      <c r="H2389" s="29" t="s">
        <v>6702</v>
      </c>
      <c r="I2389" s="28">
        <v>41736</v>
      </c>
    </row>
    <row r="2390" spans="1:9" x14ac:dyDescent="0.25">
      <c r="A2390" s="23" t="str">
        <f>Table13[[#This Row],[Rubric]]&amp;" "&amp;Table13[[#This Row],[Number]]</f>
        <v>OCCT 7301</v>
      </c>
      <c r="B2390" s="37" t="s">
        <v>8634</v>
      </c>
      <c r="C2390" s="31">
        <v>7301</v>
      </c>
      <c r="D2390" s="31">
        <v>5123060014</v>
      </c>
      <c r="E2390" s="31" t="s">
        <v>8648</v>
      </c>
      <c r="F2390" s="30">
        <v>3</v>
      </c>
      <c r="G2390" s="29">
        <v>5</v>
      </c>
      <c r="H2390" s="29" t="s">
        <v>6667</v>
      </c>
      <c r="I2390" s="28">
        <v>41736</v>
      </c>
    </row>
    <row r="2391" spans="1:9" x14ac:dyDescent="0.25">
      <c r="A2391" s="23" t="str">
        <f>Table13[[#This Row],[Rubric]]&amp;" "&amp;Table13[[#This Row],[Number]]</f>
        <v>OCCT 7302</v>
      </c>
      <c r="B2391" s="37" t="s">
        <v>8634</v>
      </c>
      <c r="C2391" s="31">
        <v>7302</v>
      </c>
      <c r="D2391" s="31">
        <v>5123060014</v>
      </c>
      <c r="E2391" s="31" t="s">
        <v>8649</v>
      </c>
      <c r="F2391" s="30">
        <v>3</v>
      </c>
      <c r="G2391" s="29">
        <v>5</v>
      </c>
      <c r="H2391" s="29" t="s">
        <v>6667</v>
      </c>
      <c r="I2391" s="28">
        <v>41736</v>
      </c>
    </row>
    <row r="2392" spans="1:9" x14ac:dyDescent="0.25">
      <c r="A2392" s="23" t="str">
        <f>Table13[[#This Row],[Rubric]]&amp;" "&amp;Table13[[#This Row],[Number]]</f>
        <v>OCCT 7303</v>
      </c>
      <c r="B2392" s="37" t="s">
        <v>8634</v>
      </c>
      <c r="C2392" s="31">
        <v>7303</v>
      </c>
      <c r="D2392" s="31">
        <v>5123060014</v>
      </c>
      <c r="E2392" s="31" t="s">
        <v>8650</v>
      </c>
      <c r="F2392" s="30">
        <v>3</v>
      </c>
      <c r="G2392" s="29">
        <v>5</v>
      </c>
      <c r="H2392" s="29" t="s">
        <v>6667</v>
      </c>
      <c r="I2392" s="28">
        <v>41736</v>
      </c>
    </row>
    <row r="2393" spans="1:9" x14ac:dyDescent="0.25">
      <c r="A2393" s="23" t="str">
        <f>Table13[[#This Row],[Rubric]]&amp;" "&amp;Table13[[#This Row],[Number]]</f>
        <v>OCCT 7304</v>
      </c>
      <c r="B2393" s="37" t="s">
        <v>8634</v>
      </c>
      <c r="C2393" s="31">
        <v>7304</v>
      </c>
      <c r="D2393" s="31">
        <v>5123060014</v>
      </c>
      <c r="E2393" s="31" t="s">
        <v>8651</v>
      </c>
      <c r="F2393" s="30">
        <v>3</v>
      </c>
      <c r="G2393" s="29">
        <v>5</v>
      </c>
      <c r="H2393" s="29" t="s">
        <v>6667</v>
      </c>
      <c r="I2393" s="28">
        <v>41736</v>
      </c>
    </row>
    <row r="2394" spans="1:9" x14ac:dyDescent="0.25">
      <c r="A2394" s="23" t="str">
        <f>Table13[[#This Row],[Rubric]]&amp;" "&amp;Table13[[#This Row],[Number]]</f>
        <v>OCCT 7305</v>
      </c>
      <c r="B2394" s="37" t="s">
        <v>8634</v>
      </c>
      <c r="C2394" s="31">
        <v>7305</v>
      </c>
      <c r="D2394" s="31">
        <v>5123060014</v>
      </c>
      <c r="E2394" s="31" t="s">
        <v>8652</v>
      </c>
      <c r="F2394" s="30">
        <v>3</v>
      </c>
      <c r="G2394" s="29">
        <v>5</v>
      </c>
      <c r="H2394" s="29" t="s">
        <v>6702</v>
      </c>
      <c r="I2394" s="28">
        <v>41736</v>
      </c>
    </row>
    <row r="2395" spans="1:9" x14ac:dyDescent="0.25">
      <c r="A2395" s="23" t="str">
        <f>Table13[[#This Row],[Rubric]]&amp;" "&amp;Table13[[#This Row],[Number]]</f>
        <v>OCCT 7401</v>
      </c>
      <c r="B2395" s="37" t="s">
        <v>8634</v>
      </c>
      <c r="C2395" s="31">
        <v>7401</v>
      </c>
      <c r="D2395" s="31">
        <v>5123060014</v>
      </c>
      <c r="E2395" s="31" t="s">
        <v>8653</v>
      </c>
      <c r="F2395" s="30">
        <v>4</v>
      </c>
      <c r="G2395" s="29">
        <v>5</v>
      </c>
      <c r="H2395" s="29" t="s">
        <v>6667</v>
      </c>
      <c r="I2395" s="28">
        <v>41736</v>
      </c>
    </row>
    <row r="2396" spans="1:9" x14ac:dyDescent="0.25">
      <c r="A2396" s="23" t="str">
        <f>Table13[[#This Row],[Rubric]]&amp;" "&amp;Table13[[#This Row],[Number]]</f>
        <v>OCCT 7402</v>
      </c>
      <c r="B2396" s="37" t="s">
        <v>8634</v>
      </c>
      <c r="C2396" s="31">
        <v>7402</v>
      </c>
      <c r="D2396" s="31">
        <v>5123060014</v>
      </c>
      <c r="E2396" s="31" t="s">
        <v>8654</v>
      </c>
      <c r="F2396" s="30">
        <v>4</v>
      </c>
      <c r="G2396" s="29">
        <v>5</v>
      </c>
      <c r="H2396" s="29" t="s">
        <v>6667</v>
      </c>
      <c r="I2396" s="28">
        <v>41736</v>
      </c>
    </row>
    <row r="2397" spans="1:9" x14ac:dyDescent="0.25">
      <c r="A2397" s="23" t="str">
        <f>Table13[[#This Row],[Rubric]]&amp;" "&amp;Table13[[#This Row],[Number]]</f>
        <v>OCCT 7601</v>
      </c>
      <c r="B2397" s="37" t="s">
        <v>8634</v>
      </c>
      <c r="C2397" s="31">
        <v>7601</v>
      </c>
      <c r="D2397" s="31">
        <v>5123060014</v>
      </c>
      <c r="E2397" s="31" t="s">
        <v>8655</v>
      </c>
      <c r="F2397" s="30">
        <v>6</v>
      </c>
      <c r="G2397" s="29">
        <v>5</v>
      </c>
      <c r="H2397" s="29" t="s">
        <v>6702</v>
      </c>
      <c r="I2397" s="28">
        <v>41736</v>
      </c>
    </row>
    <row r="2398" spans="1:9" x14ac:dyDescent="0.25">
      <c r="A2398" s="23" t="str">
        <f>Table13[[#This Row],[Rubric]]&amp;" "&amp;Table13[[#This Row],[Number]]</f>
        <v>PHAS 2201</v>
      </c>
      <c r="B2398" s="37" t="s">
        <v>8656</v>
      </c>
      <c r="C2398" s="31">
        <v>2201</v>
      </c>
      <c r="D2398" s="31">
        <v>5109120014</v>
      </c>
      <c r="E2398" s="31" t="s">
        <v>8657</v>
      </c>
      <c r="F2398" s="30">
        <v>2</v>
      </c>
      <c r="G2398" s="29">
        <v>2</v>
      </c>
      <c r="H2398" s="29" t="s">
        <v>6667</v>
      </c>
      <c r="I2398" s="28">
        <v>41789</v>
      </c>
    </row>
    <row r="2399" spans="1:9" x14ac:dyDescent="0.25">
      <c r="A2399" s="23" t="str">
        <f>Table13[[#This Row],[Rubric]]&amp;" "&amp;Table13[[#This Row],[Number]]</f>
        <v>PHAS 5111</v>
      </c>
      <c r="B2399" s="37" t="s">
        <v>8656</v>
      </c>
      <c r="C2399" s="31">
        <v>5111</v>
      </c>
      <c r="D2399" s="31">
        <v>5109110014</v>
      </c>
      <c r="E2399" s="31" t="s">
        <v>8658</v>
      </c>
      <c r="F2399" s="30">
        <v>1</v>
      </c>
      <c r="G2399" s="29">
        <v>5</v>
      </c>
      <c r="H2399" s="29" t="s">
        <v>6667</v>
      </c>
      <c r="I2399" s="28">
        <v>41736</v>
      </c>
    </row>
    <row r="2400" spans="1:9" x14ac:dyDescent="0.25">
      <c r="A2400" s="23" t="str">
        <f>Table13[[#This Row],[Rubric]]&amp;" "&amp;Table13[[#This Row],[Number]]</f>
        <v>PHAS 5112</v>
      </c>
      <c r="B2400" s="37" t="s">
        <v>8656</v>
      </c>
      <c r="C2400" s="31">
        <v>5112</v>
      </c>
      <c r="D2400" s="31">
        <v>5109120014</v>
      </c>
      <c r="E2400" s="31" t="s">
        <v>8659</v>
      </c>
      <c r="F2400" s="30">
        <v>1</v>
      </c>
      <c r="G2400" s="29">
        <v>5</v>
      </c>
      <c r="H2400" s="29" t="s">
        <v>6667</v>
      </c>
      <c r="I2400" s="28">
        <v>41736</v>
      </c>
    </row>
    <row r="2401" spans="1:9" x14ac:dyDescent="0.25">
      <c r="A2401" s="23" t="str">
        <f>Table13[[#This Row],[Rubric]]&amp;" "&amp;Table13[[#This Row],[Number]]</f>
        <v>PHAS 5113</v>
      </c>
      <c r="B2401" s="37" t="s">
        <v>8656</v>
      </c>
      <c r="C2401" s="31">
        <v>5113</v>
      </c>
      <c r="D2401" s="31">
        <v>5110050014</v>
      </c>
      <c r="E2401" s="31" t="s">
        <v>8660</v>
      </c>
      <c r="F2401" s="30">
        <v>1</v>
      </c>
      <c r="G2401" s="29">
        <v>5</v>
      </c>
      <c r="H2401" s="29" t="s">
        <v>6667</v>
      </c>
      <c r="I2401" s="28">
        <v>41736</v>
      </c>
    </row>
    <row r="2402" spans="1:9" x14ac:dyDescent="0.25">
      <c r="A2402" s="23" t="str">
        <f>Table13[[#This Row],[Rubric]]&amp;" "&amp;Table13[[#This Row],[Number]]</f>
        <v>PHAS 5114</v>
      </c>
      <c r="B2402" s="37" t="s">
        <v>8656</v>
      </c>
      <c r="C2402" s="31">
        <v>5114</v>
      </c>
      <c r="D2402" s="31">
        <v>5109120014</v>
      </c>
      <c r="E2402" s="31" t="s">
        <v>8661</v>
      </c>
      <c r="F2402" s="30">
        <v>1</v>
      </c>
      <c r="G2402" s="29">
        <v>5</v>
      </c>
      <c r="H2402" s="29" t="s">
        <v>6667</v>
      </c>
      <c r="I2402" s="28">
        <v>41736</v>
      </c>
    </row>
    <row r="2403" spans="1:9" x14ac:dyDescent="0.25">
      <c r="A2403" s="23" t="str">
        <f>Table13[[#This Row],[Rubric]]&amp;" "&amp;Table13[[#This Row],[Number]]</f>
        <v>PHAS 5115</v>
      </c>
      <c r="B2403" s="37" t="s">
        <v>8656</v>
      </c>
      <c r="C2403" s="31">
        <v>5115</v>
      </c>
      <c r="D2403" s="31">
        <v>5109120014</v>
      </c>
      <c r="E2403" s="31" t="s">
        <v>8662</v>
      </c>
      <c r="F2403" s="30">
        <v>1</v>
      </c>
      <c r="G2403" s="29">
        <v>5</v>
      </c>
      <c r="H2403" s="29" t="s">
        <v>6667</v>
      </c>
      <c r="I2403" s="28">
        <v>41736</v>
      </c>
    </row>
    <row r="2404" spans="1:9" x14ac:dyDescent="0.25">
      <c r="A2404" s="23" t="str">
        <f>Table13[[#This Row],[Rubric]]&amp;" "&amp;Table13[[#This Row],[Number]]</f>
        <v>PHAS 5116</v>
      </c>
      <c r="B2404" s="37" t="s">
        <v>8656</v>
      </c>
      <c r="C2404" s="31">
        <v>5116</v>
      </c>
      <c r="D2404" s="31">
        <v>5109020014</v>
      </c>
      <c r="E2404" s="31" t="s">
        <v>8663</v>
      </c>
      <c r="F2404" s="30">
        <v>1</v>
      </c>
      <c r="G2404" s="29">
        <v>5</v>
      </c>
      <c r="H2404" s="29" t="s">
        <v>6667</v>
      </c>
      <c r="I2404" s="28">
        <v>41736</v>
      </c>
    </row>
    <row r="2405" spans="1:9" x14ac:dyDescent="0.25">
      <c r="A2405" s="23" t="str">
        <f>Table13[[#This Row],[Rubric]]&amp;" "&amp;Table13[[#This Row],[Number]]</f>
        <v>PHAS 5117</v>
      </c>
      <c r="B2405" s="37" t="s">
        <v>8656</v>
      </c>
      <c r="C2405" s="31">
        <v>5117</v>
      </c>
      <c r="D2405" s="31">
        <v>5109120014</v>
      </c>
      <c r="E2405" s="31" t="s">
        <v>8664</v>
      </c>
      <c r="F2405" s="30">
        <v>1</v>
      </c>
      <c r="G2405" s="29">
        <v>5</v>
      </c>
      <c r="H2405" s="29" t="s">
        <v>6667</v>
      </c>
      <c r="I2405" s="28">
        <v>41736</v>
      </c>
    </row>
    <row r="2406" spans="1:9" x14ac:dyDescent="0.25">
      <c r="A2406" s="23" t="str">
        <f>Table13[[#This Row],[Rubric]]&amp;" "&amp;Table13[[#This Row],[Number]]</f>
        <v>PHAS 5211</v>
      </c>
      <c r="B2406" s="37" t="s">
        <v>8656</v>
      </c>
      <c r="C2406" s="31">
        <v>5211</v>
      </c>
      <c r="D2406" s="31">
        <v>5109120014</v>
      </c>
      <c r="E2406" s="31" t="s">
        <v>8665</v>
      </c>
      <c r="F2406" s="30">
        <v>2</v>
      </c>
      <c r="G2406" s="29">
        <v>5</v>
      </c>
      <c r="H2406" s="29" t="s">
        <v>6667</v>
      </c>
      <c r="I2406" s="28">
        <v>41736</v>
      </c>
    </row>
    <row r="2407" spans="1:9" x14ac:dyDescent="0.25">
      <c r="A2407" s="23" t="str">
        <f>Table13[[#This Row],[Rubric]]&amp;" "&amp;Table13[[#This Row],[Number]]</f>
        <v>PHAS 5221</v>
      </c>
      <c r="B2407" s="37" t="s">
        <v>8656</v>
      </c>
      <c r="C2407" s="31">
        <v>5221</v>
      </c>
      <c r="D2407" s="31">
        <v>5109120014</v>
      </c>
      <c r="E2407" s="31" t="s">
        <v>8666</v>
      </c>
      <c r="F2407" s="30">
        <v>2</v>
      </c>
      <c r="G2407" s="29">
        <v>5</v>
      </c>
      <c r="H2407" s="29" t="s">
        <v>6667</v>
      </c>
      <c r="I2407" s="28">
        <v>41736</v>
      </c>
    </row>
    <row r="2408" spans="1:9" x14ac:dyDescent="0.25">
      <c r="A2408" s="23" t="str">
        <f>Table13[[#This Row],[Rubric]]&amp;" "&amp;Table13[[#This Row],[Number]]</f>
        <v>PHAS 5225</v>
      </c>
      <c r="B2408" s="37" t="s">
        <v>8656</v>
      </c>
      <c r="C2408" s="31">
        <v>5225</v>
      </c>
      <c r="D2408" s="31">
        <v>5109120014</v>
      </c>
      <c r="E2408" s="31" t="s">
        <v>8667</v>
      </c>
      <c r="F2408" s="30">
        <v>2</v>
      </c>
      <c r="G2408" s="29">
        <v>5</v>
      </c>
      <c r="H2408" s="29" t="s">
        <v>6667</v>
      </c>
      <c r="I2408" s="28">
        <v>41736</v>
      </c>
    </row>
    <row r="2409" spans="1:9" x14ac:dyDescent="0.25">
      <c r="A2409" s="23" t="str">
        <f>Table13[[#This Row],[Rubric]]&amp;" "&amp;Table13[[#This Row],[Number]]</f>
        <v>PHAS 5226</v>
      </c>
      <c r="B2409" s="37" t="s">
        <v>8656</v>
      </c>
      <c r="C2409" s="31">
        <v>5226</v>
      </c>
      <c r="D2409" s="31">
        <v>5109120014</v>
      </c>
      <c r="E2409" s="31" t="s">
        <v>8668</v>
      </c>
      <c r="F2409" s="30">
        <v>2</v>
      </c>
      <c r="G2409" s="29">
        <v>5</v>
      </c>
      <c r="H2409" s="29" t="s">
        <v>6667</v>
      </c>
      <c r="I2409" s="28">
        <v>41736</v>
      </c>
    </row>
    <row r="2410" spans="1:9" x14ac:dyDescent="0.25">
      <c r="A2410" s="23" t="str">
        <f>Table13[[#This Row],[Rubric]]&amp;" "&amp;Table13[[#This Row],[Number]]</f>
        <v>PHAS 5229</v>
      </c>
      <c r="B2410" s="37" t="s">
        <v>8656</v>
      </c>
      <c r="C2410" s="31">
        <v>5229</v>
      </c>
      <c r="D2410" s="31">
        <v>5109120014</v>
      </c>
      <c r="E2410" s="31" t="s">
        <v>8669</v>
      </c>
      <c r="F2410" s="30">
        <v>2</v>
      </c>
      <c r="G2410" s="29">
        <v>5</v>
      </c>
      <c r="H2410" s="29" t="s">
        <v>6667</v>
      </c>
      <c r="I2410" s="28">
        <v>41736</v>
      </c>
    </row>
    <row r="2411" spans="1:9" x14ac:dyDescent="0.25">
      <c r="A2411" s="23" t="str">
        <f>Table13[[#This Row],[Rubric]]&amp;" "&amp;Table13[[#This Row],[Number]]</f>
        <v>PHAS 5237</v>
      </c>
      <c r="B2411" s="37" t="s">
        <v>8656</v>
      </c>
      <c r="C2411" s="31">
        <v>5237</v>
      </c>
      <c r="D2411" s="31">
        <v>5109120014</v>
      </c>
      <c r="E2411" s="31" t="s">
        <v>8670</v>
      </c>
      <c r="F2411" s="30">
        <v>2</v>
      </c>
      <c r="G2411" s="29">
        <v>5</v>
      </c>
      <c r="H2411" s="29" t="s">
        <v>6667</v>
      </c>
      <c r="I2411" s="28">
        <v>41736</v>
      </c>
    </row>
    <row r="2412" spans="1:9" x14ac:dyDescent="0.25">
      <c r="A2412" s="23" t="str">
        <f>Table13[[#This Row],[Rubric]]&amp;" "&amp;Table13[[#This Row],[Number]]</f>
        <v>PHAS 5262</v>
      </c>
      <c r="B2412" s="37" t="s">
        <v>8656</v>
      </c>
      <c r="C2412" s="31">
        <v>5262</v>
      </c>
      <c r="D2412" s="31">
        <v>5109120014</v>
      </c>
      <c r="E2412" s="31" t="s">
        <v>8671</v>
      </c>
      <c r="F2412" s="30">
        <v>2</v>
      </c>
      <c r="G2412" s="29">
        <v>5</v>
      </c>
      <c r="H2412" s="29" t="s">
        <v>6667</v>
      </c>
      <c r="I2412" s="28">
        <v>41736</v>
      </c>
    </row>
    <row r="2413" spans="1:9" x14ac:dyDescent="0.25">
      <c r="A2413" s="23" t="str">
        <f>Table13[[#This Row],[Rubric]]&amp;" "&amp;Table13[[#This Row],[Number]]</f>
        <v>PHAS 5301</v>
      </c>
      <c r="B2413" s="37" t="s">
        <v>8656</v>
      </c>
      <c r="C2413" s="31">
        <v>5301</v>
      </c>
      <c r="D2413" s="31">
        <v>2604030002</v>
      </c>
      <c r="E2413" s="31" t="s">
        <v>8672</v>
      </c>
      <c r="F2413" s="30">
        <v>3</v>
      </c>
      <c r="G2413" s="29">
        <v>5</v>
      </c>
      <c r="H2413" s="29" t="s">
        <v>6667</v>
      </c>
      <c r="I2413" s="28">
        <v>41736</v>
      </c>
    </row>
    <row r="2414" spans="1:9" x14ac:dyDescent="0.25">
      <c r="A2414" s="23" t="str">
        <f>Table13[[#This Row],[Rubric]]&amp;" "&amp;Table13[[#This Row],[Number]]</f>
        <v>PHAS 5306</v>
      </c>
      <c r="B2414" s="37" t="s">
        <v>8656</v>
      </c>
      <c r="C2414" s="31">
        <v>5306</v>
      </c>
      <c r="D2414" s="31">
        <v>5109120014</v>
      </c>
      <c r="E2414" s="31" t="s">
        <v>8673</v>
      </c>
      <c r="F2414" s="30">
        <v>3</v>
      </c>
      <c r="G2414" s="29">
        <v>5</v>
      </c>
      <c r="H2414" s="29" t="s">
        <v>6667</v>
      </c>
      <c r="I2414" s="28">
        <v>41736</v>
      </c>
    </row>
    <row r="2415" spans="1:9" x14ac:dyDescent="0.25">
      <c r="A2415" s="23" t="str">
        <f>Table13[[#This Row],[Rubric]]&amp;" "&amp;Table13[[#This Row],[Number]]</f>
        <v>PHAS 5307</v>
      </c>
      <c r="B2415" s="37" t="s">
        <v>8656</v>
      </c>
      <c r="C2415" s="31">
        <v>5307</v>
      </c>
      <c r="D2415" s="31">
        <v>2607070002</v>
      </c>
      <c r="E2415" s="31" t="s">
        <v>8674</v>
      </c>
      <c r="F2415" s="30">
        <v>3</v>
      </c>
      <c r="G2415" s="29">
        <v>5</v>
      </c>
      <c r="H2415" s="29" t="s">
        <v>6667</v>
      </c>
      <c r="I2415" s="28">
        <v>41736</v>
      </c>
    </row>
    <row r="2416" spans="1:9" x14ac:dyDescent="0.25">
      <c r="A2416" s="23" t="str">
        <f>Table13[[#This Row],[Rubric]]&amp;" "&amp;Table13[[#This Row],[Number]]</f>
        <v>PHAS 5318</v>
      </c>
      <c r="B2416" s="37" t="s">
        <v>8656</v>
      </c>
      <c r="C2416" s="31">
        <v>5318</v>
      </c>
      <c r="D2416" s="31">
        <v>5109120014</v>
      </c>
      <c r="E2416" s="31" t="s">
        <v>8675</v>
      </c>
      <c r="F2416" s="30">
        <v>3</v>
      </c>
      <c r="G2416" s="29">
        <v>5</v>
      </c>
      <c r="H2416" s="29" t="s">
        <v>6667</v>
      </c>
      <c r="I2416" s="28">
        <v>41736</v>
      </c>
    </row>
    <row r="2417" spans="1:9" x14ac:dyDescent="0.25">
      <c r="A2417" s="23" t="str">
        <f>Table13[[#This Row],[Rubric]]&amp;" "&amp;Table13[[#This Row],[Number]]</f>
        <v>PHAS 5319</v>
      </c>
      <c r="B2417" s="37" t="s">
        <v>8656</v>
      </c>
      <c r="C2417" s="31">
        <v>5319</v>
      </c>
      <c r="D2417" s="31">
        <v>5109120014</v>
      </c>
      <c r="E2417" s="31" t="s">
        <v>8675</v>
      </c>
      <c r="F2417" s="30">
        <v>3</v>
      </c>
      <c r="G2417" s="29">
        <v>5</v>
      </c>
      <c r="H2417" s="29" t="s">
        <v>6667</v>
      </c>
      <c r="I2417" s="28">
        <v>41736</v>
      </c>
    </row>
    <row r="2418" spans="1:9" x14ac:dyDescent="0.25">
      <c r="A2418" s="23" t="str">
        <f>Table13[[#This Row],[Rubric]]&amp;" "&amp;Table13[[#This Row],[Number]]</f>
        <v>PHAS 5328</v>
      </c>
      <c r="B2418" s="37" t="s">
        <v>8656</v>
      </c>
      <c r="C2418" s="31">
        <v>5328</v>
      </c>
      <c r="D2418" s="31">
        <v>2610010002</v>
      </c>
      <c r="E2418" s="31" t="s">
        <v>8602</v>
      </c>
      <c r="F2418" s="30">
        <v>3</v>
      </c>
      <c r="G2418" s="29">
        <v>5</v>
      </c>
      <c r="H2418" s="29" t="s">
        <v>6667</v>
      </c>
      <c r="I2418" s="28">
        <v>41736</v>
      </c>
    </row>
    <row r="2419" spans="1:9" x14ac:dyDescent="0.25">
      <c r="A2419" s="23" t="str">
        <f>Table13[[#This Row],[Rubric]]&amp;" "&amp;Table13[[#This Row],[Number]]</f>
        <v>PHAS 5329</v>
      </c>
      <c r="B2419" s="37" t="s">
        <v>8656</v>
      </c>
      <c r="C2419" s="31">
        <v>5329</v>
      </c>
      <c r="D2419" s="31">
        <v>2610010002</v>
      </c>
      <c r="E2419" s="31" t="s">
        <v>8676</v>
      </c>
      <c r="F2419" s="30">
        <v>3</v>
      </c>
      <c r="G2419" s="29">
        <v>5</v>
      </c>
      <c r="H2419" s="29" t="s">
        <v>6667</v>
      </c>
      <c r="I2419" s="28">
        <v>41736</v>
      </c>
    </row>
    <row r="2420" spans="1:9" x14ac:dyDescent="0.25">
      <c r="A2420" s="23" t="str">
        <f>Table13[[#This Row],[Rubric]]&amp;" "&amp;Table13[[#This Row],[Number]]</f>
        <v>PHAS 5407</v>
      </c>
      <c r="B2420" s="37" t="s">
        <v>8656</v>
      </c>
      <c r="C2420" s="31">
        <v>5407</v>
      </c>
      <c r="D2420" s="31">
        <v>5109120014</v>
      </c>
      <c r="E2420" s="31" t="s">
        <v>8677</v>
      </c>
      <c r="F2420" s="30">
        <v>4</v>
      </c>
      <c r="G2420" s="29">
        <v>5</v>
      </c>
      <c r="H2420" s="29" t="s">
        <v>6667</v>
      </c>
      <c r="I2420" s="28">
        <v>41736</v>
      </c>
    </row>
    <row r="2421" spans="1:9" x14ac:dyDescent="0.25">
      <c r="A2421" s="23" t="str">
        <f>Table13[[#This Row],[Rubric]]&amp;" "&amp;Table13[[#This Row],[Number]]</f>
        <v>PHAS 6431</v>
      </c>
      <c r="B2421" s="37" t="s">
        <v>8656</v>
      </c>
      <c r="C2421" s="31">
        <v>6431</v>
      </c>
      <c r="D2421" s="31">
        <v>5109120014</v>
      </c>
      <c r="E2421" s="31" t="s">
        <v>8678</v>
      </c>
      <c r="F2421" s="30">
        <v>4</v>
      </c>
      <c r="G2421" s="29">
        <v>5</v>
      </c>
      <c r="H2421" s="29" t="s">
        <v>6667</v>
      </c>
      <c r="I2421" s="28">
        <v>41736</v>
      </c>
    </row>
    <row r="2422" spans="1:9" x14ac:dyDescent="0.25">
      <c r="A2422" s="23" t="str">
        <f>Table13[[#This Row],[Rubric]]&amp;" "&amp;Table13[[#This Row],[Number]]</f>
        <v>PHAS 6432</v>
      </c>
      <c r="B2422" s="37" t="s">
        <v>8656</v>
      </c>
      <c r="C2422" s="31">
        <v>6432</v>
      </c>
      <c r="D2422" s="31">
        <v>5109120014</v>
      </c>
      <c r="E2422" s="31" t="s">
        <v>8679</v>
      </c>
      <c r="F2422" s="30">
        <v>4</v>
      </c>
      <c r="G2422" s="29">
        <v>5</v>
      </c>
      <c r="H2422" s="29" t="s">
        <v>6667</v>
      </c>
      <c r="I2422" s="28">
        <v>41736</v>
      </c>
    </row>
    <row r="2423" spans="1:9" x14ac:dyDescent="0.25">
      <c r="A2423" s="23" t="str">
        <f>Table13[[#This Row],[Rubric]]&amp;" "&amp;Table13[[#This Row],[Number]]</f>
        <v>PHAS 6433</v>
      </c>
      <c r="B2423" s="37" t="s">
        <v>8656</v>
      </c>
      <c r="C2423" s="31">
        <v>6433</v>
      </c>
      <c r="D2423" s="31">
        <v>5109120014</v>
      </c>
      <c r="E2423" s="31" t="s">
        <v>8680</v>
      </c>
      <c r="F2423" s="30">
        <v>4</v>
      </c>
      <c r="G2423" s="29">
        <v>5</v>
      </c>
      <c r="H2423" s="29" t="s">
        <v>6667</v>
      </c>
      <c r="I2423" s="28">
        <v>41736</v>
      </c>
    </row>
    <row r="2424" spans="1:9" x14ac:dyDescent="0.25">
      <c r="A2424" s="23" t="str">
        <f>Table13[[#This Row],[Rubric]]&amp;" "&amp;Table13[[#This Row],[Number]]</f>
        <v>PHAS 6435</v>
      </c>
      <c r="B2424" s="37" t="s">
        <v>8656</v>
      </c>
      <c r="C2424" s="31">
        <v>6435</v>
      </c>
      <c r="D2424" s="31">
        <v>5109120014</v>
      </c>
      <c r="E2424" s="31" t="s">
        <v>8681</v>
      </c>
      <c r="F2424" s="30">
        <v>4</v>
      </c>
      <c r="G2424" s="29">
        <v>5</v>
      </c>
      <c r="H2424" s="29" t="s">
        <v>6667</v>
      </c>
      <c r="I2424" s="28">
        <v>41736</v>
      </c>
    </row>
    <row r="2425" spans="1:9" x14ac:dyDescent="0.25">
      <c r="A2425" s="23" t="str">
        <f>Table13[[#This Row],[Rubric]]&amp;" "&amp;Table13[[#This Row],[Number]]</f>
        <v>PHAS 6436</v>
      </c>
      <c r="B2425" s="37" t="s">
        <v>8656</v>
      </c>
      <c r="C2425" s="31">
        <v>6436</v>
      </c>
      <c r="D2425" s="31">
        <v>5109120014</v>
      </c>
      <c r="E2425" s="31" t="s">
        <v>8682</v>
      </c>
      <c r="F2425" s="30">
        <v>4</v>
      </c>
      <c r="G2425" s="29">
        <v>5</v>
      </c>
      <c r="H2425" s="29" t="s">
        <v>6667</v>
      </c>
      <c r="I2425" s="28">
        <v>41736</v>
      </c>
    </row>
    <row r="2426" spans="1:9" x14ac:dyDescent="0.25">
      <c r="A2426" s="23" t="str">
        <f>Table13[[#This Row],[Rubric]]&amp;" "&amp;Table13[[#This Row],[Number]]</f>
        <v>PHAS 6440</v>
      </c>
      <c r="B2426" s="37" t="s">
        <v>8656</v>
      </c>
      <c r="C2426" s="31">
        <v>6440</v>
      </c>
      <c r="D2426" s="31">
        <v>5109120014</v>
      </c>
      <c r="E2426" s="31" t="s">
        <v>8683</v>
      </c>
      <c r="F2426" s="30">
        <v>4</v>
      </c>
      <c r="G2426" s="29">
        <v>5</v>
      </c>
      <c r="H2426" s="29" t="s">
        <v>6667</v>
      </c>
      <c r="I2426" s="28">
        <v>41736</v>
      </c>
    </row>
    <row r="2427" spans="1:9" x14ac:dyDescent="0.25">
      <c r="A2427" s="23" t="str">
        <f>Table13[[#This Row],[Rubric]]&amp;" "&amp;Table13[[#This Row],[Number]]</f>
        <v>PHAS 6441</v>
      </c>
      <c r="B2427" s="37" t="s">
        <v>8656</v>
      </c>
      <c r="C2427" s="31">
        <v>6441</v>
      </c>
      <c r="D2427" s="31">
        <v>5109120014</v>
      </c>
      <c r="E2427" s="31" t="s">
        <v>8684</v>
      </c>
      <c r="F2427" s="30">
        <v>4</v>
      </c>
      <c r="G2427" s="29">
        <v>5</v>
      </c>
      <c r="H2427" s="29" t="s">
        <v>6667</v>
      </c>
      <c r="I2427" s="28">
        <v>41736</v>
      </c>
    </row>
    <row r="2428" spans="1:9" x14ac:dyDescent="0.25">
      <c r="A2428" s="23" t="str">
        <f>Table13[[#This Row],[Rubric]]&amp;" "&amp;Table13[[#This Row],[Number]]</f>
        <v>PHAS 6442</v>
      </c>
      <c r="B2428" s="37" t="s">
        <v>8656</v>
      </c>
      <c r="C2428" s="31">
        <v>6442</v>
      </c>
      <c r="D2428" s="31">
        <v>5109120014</v>
      </c>
      <c r="E2428" s="31" t="s">
        <v>8685</v>
      </c>
      <c r="F2428" s="30">
        <v>4</v>
      </c>
      <c r="G2428" s="29">
        <v>5</v>
      </c>
      <c r="H2428" s="29" t="s">
        <v>6667</v>
      </c>
      <c r="I2428" s="28">
        <v>41736</v>
      </c>
    </row>
    <row r="2429" spans="1:9" x14ac:dyDescent="0.25">
      <c r="A2429" s="23" t="str">
        <f>Table13[[#This Row],[Rubric]]&amp;" "&amp;Table13[[#This Row],[Number]]</f>
        <v>PHAS 6443</v>
      </c>
      <c r="B2429" s="37" t="s">
        <v>8656</v>
      </c>
      <c r="C2429" s="31">
        <v>6443</v>
      </c>
      <c r="D2429" s="31">
        <v>5109120014</v>
      </c>
      <c r="E2429" s="31" t="s">
        <v>8686</v>
      </c>
      <c r="F2429" s="30">
        <v>4</v>
      </c>
      <c r="G2429" s="29">
        <v>5</v>
      </c>
      <c r="H2429" s="29" t="s">
        <v>6667</v>
      </c>
      <c r="I2429" s="28">
        <v>41736</v>
      </c>
    </row>
    <row r="2430" spans="1:9" x14ac:dyDescent="0.25">
      <c r="A2430" s="23" t="str">
        <f>Table13[[#This Row],[Rubric]]&amp;" "&amp;Table13[[#This Row],[Number]]</f>
        <v>PHAS 7204</v>
      </c>
      <c r="B2430" s="37" t="s">
        <v>8656</v>
      </c>
      <c r="C2430" s="31">
        <v>7204</v>
      </c>
      <c r="D2430" s="31">
        <v>5109120014</v>
      </c>
      <c r="E2430" s="31" t="s">
        <v>8687</v>
      </c>
      <c r="F2430" s="30">
        <v>2</v>
      </c>
      <c r="G2430" s="29">
        <v>5</v>
      </c>
      <c r="H2430" s="29" t="s">
        <v>6667</v>
      </c>
      <c r="I2430" s="28">
        <v>41736</v>
      </c>
    </row>
    <row r="2431" spans="1:9" x14ac:dyDescent="0.25">
      <c r="A2431" s="23" t="str">
        <f>Table13[[#This Row],[Rubric]]&amp;" "&amp;Table13[[#This Row],[Number]]</f>
        <v>PHAS 7205</v>
      </c>
      <c r="B2431" s="37" t="s">
        <v>8656</v>
      </c>
      <c r="C2431" s="31">
        <v>7205</v>
      </c>
      <c r="D2431" s="31">
        <v>5109120014</v>
      </c>
      <c r="E2431" s="31" t="s">
        <v>8688</v>
      </c>
      <c r="F2431" s="30">
        <v>2</v>
      </c>
      <c r="G2431" s="29">
        <v>5</v>
      </c>
      <c r="H2431" s="29" t="s">
        <v>6667</v>
      </c>
      <c r="I2431" s="28">
        <v>41736</v>
      </c>
    </row>
    <row r="2432" spans="1:9" x14ac:dyDescent="0.25">
      <c r="A2432" s="23" t="str">
        <f>Table13[[#This Row],[Rubric]]&amp;" "&amp;Table13[[#This Row],[Number]]</f>
        <v>PHAS 7401</v>
      </c>
      <c r="B2432" s="37" t="s">
        <v>8656</v>
      </c>
      <c r="C2432" s="31">
        <v>7401</v>
      </c>
      <c r="D2432" s="31">
        <v>5109120014</v>
      </c>
      <c r="E2432" s="31" t="s">
        <v>8689</v>
      </c>
      <c r="F2432" s="30">
        <v>4</v>
      </c>
      <c r="G2432" s="29">
        <v>5</v>
      </c>
      <c r="H2432" s="29" t="s">
        <v>6667</v>
      </c>
      <c r="I2432" s="28">
        <v>41736</v>
      </c>
    </row>
    <row r="2433" spans="1:9" x14ac:dyDescent="0.25">
      <c r="A2433" s="23" t="str">
        <f>Table13[[#This Row],[Rubric]]&amp;" "&amp;Table13[[#This Row],[Number]]</f>
        <v>PHAS 7402</v>
      </c>
      <c r="B2433" s="37" t="s">
        <v>8656</v>
      </c>
      <c r="C2433" s="31">
        <v>7402</v>
      </c>
      <c r="D2433" s="31">
        <v>5109120014</v>
      </c>
      <c r="E2433" s="31" t="s">
        <v>8690</v>
      </c>
      <c r="F2433" s="30">
        <v>4</v>
      </c>
      <c r="G2433" s="29">
        <v>5</v>
      </c>
      <c r="H2433" s="29" t="s">
        <v>6667</v>
      </c>
      <c r="I2433" s="28">
        <v>41736</v>
      </c>
    </row>
    <row r="2434" spans="1:9" x14ac:dyDescent="0.25">
      <c r="A2434" s="23" t="str">
        <f>Table13[[#This Row],[Rubric]]&amp;" "&amp;Table13[[#This Row],[Number]]</f>
        <v>PHAS 7403</v>
      </c>
      <c r="B2434" s="37" t="s">
        <v>8656</v>
      </c>
      <c r="C2434" s="31">
        <v>7403</v>
      </c>
      <c r="D2434" s="31">
        <v>5109120014</v>
      </c>
      <c r="E2434" s="31" t="s">
        <v>8691</v>
      </c>
      <c r="F2434" s="30">
        <v>4</v>
      </c>
      <c r="G2434" s="29">
        <v>5</v>
      </c>
      <c r="H2434" s="29" t="s">
        <v>6667</v>
      </c>
      <c r="I2434" s="28">
        <v>41736</v>
      </c>
    </row>
    <row r="2435" spans="1:9" x14ac:dyDescent="0.25">
      <c r="A2435" s="23" t="str">
        <f>Table13[[#This Row],[Rubric]]&amp;" "&amp;Table13[[#This Row],[Number]]</f>
        <v>PHAS 7415</v>
      </c>
      <c r="B2435" s="37" t="s">
        <v>8656</v>
      </c>
      <c r="C2435" s="31">
        <v>7415</v>
      </c>
      <c r="D2435" s="31">
        <v>5109120014</v>
      </c>
      <c r="E2435" s="31" t="s">
        <v>8692</v>
      </c>
      <c r="F2435" s="30">
        <v>4</v>
      </c>
      <c r="G2435" s="29">
        <v>5</v>
      </c>
      <c r="H2435" s="29" t="s">
        <v>6667</v>
      </c>
      <c r="I2435" s="28">
        <v>41736</v>
      </c>
    </row>
    <row r="2436" spans="1:9" x14ac:dyDescent="0.25">
      <c r="A2436" s="23" t="str">
        <f>Table13[[#This Row],[Rubric]]&amp;" "&amp;Table13[[#This Row],[Number]]</f>
        <v>PHAS 7416</v>
      </c>
      <c r="B2436" s="37" t="s">
        <v>8656</v>
      </c>
      <c r="C2436" s="31">
        <v>7416</v>
      </c>
      <c r="D2436" s="31">
        <v>5109120014</v>
      </c>
      <c r="E2436" s="31" t="s">
        <v>8693</v>
      </c>
      <c r="F2436" s="30">
        <v>4</v>
      </c>
      <c r="G2436" s="29">
        <v>5</v>
      </c>
      <c r="H2436" s="29" t="s">
        <v>6667</v>
      </c>
      <c r="I2436" s="28">
        <v>41736</v>
      </c>
    </row>
    <row r="2437" spans="1:9" x14ac:dyDescent="0.25">
      <c r="A2437" s="23" t="str">
        <f>Table13[[#This Row],[Rubric]]&amp;" "&amp;Table13[[#This Row],[Number]]</f>
        <v>PHAS 7417</v>
      </c>
      <c r="B2437" s="37" t="s">
        <v>8656</v>
      </c>
      <c r="C2437" s="31">
        <v>7417</v>
      </c>
      <c r="D2437" s="31">
        <v>5109120014</v>
      </c>
      <c r="E2437" s="31" t="s">
        <v>8694</v>
      </c>
      <c r="F2437" s="30">
        <v>4</v>
      </c>
      <c r="G2437" s="29">
        <v>5</v>
      </c>
      <c r="H2437" s="29" t="s">
        <v>6667</v>
      </c>
      <c r="I2437" s="28">
        <v>41736</v>
      </c>
    </row>
    <row r="2438" spans="1:9" x14ac:dyDescent="0.25">
      <c r="A2438" s="23" t="str">
        <f>Table13[[#This Row],[Rubric]]&amp;" "&amp;Table13[[#This Row],[Number]]</f>
        <v>PHAS 7418</v>
      </c>
      <c r="B2438" s="37" t="s">
        <v>8656</v>
      </c>
      <c r="C2438" s="31">
        <v>7418</v>
      </c>
      <c r="D2438" s="31">
        <v>5109120014</v>
      </c>
      <c r="E2438" s="31" t="s">
        <v>8695</v>
      </c>
      <c r="F2438" s="30">
        <v>4</v>
      </c>
      <c r="G2438" s="29">
        <v>5</v>
      </c>
      <c r="H2438" s="29" t="s">
        <v>6667</v>
      </c>
      <c r="I2438" s="28">
        <v>41736</v>
      </c>
    </row>
    <row r="2439" spans="1:9" x14ac:dyDescent="0.25">
      <c r="A2439" s="23" t="str">
        <f>Table13[[#This Row],[Rubric]]&amp;" "&amp;Table13[[#This Row],[Number]]</f>
        <v>PHIL 1305</v>
      </c>
      <c r="B2439" s="37" t="s">
        <v>5400</v>
      </c>
      <c r="C2439" s="31">
        <v>1305</v>
      </c>
      <c r="D2439" s="31">
        <v>3801010001</v>
      </c>
      <c r="E2439" s="31" t="s">
        <v>8696</v>
      </c>
      <c r="F2439" s="30">
        <v>3</v>
      </c>
      <c r="G2439" s="29">
        <v>1</v>
      </c>
      <c r="H2439" s="29" t="s">
        <v>6667</v>
      </c>
      <c r="I2439" s="28">
        <v>41736</v>
      </c>
    </row>
    <row r="2440" spans="1:9" x14ac:dyDescent="0.25">
      <c r="A2440" s="23" t="str">
        <f>Table13[[#This Row],[Rubric]]&amp;" "&amp;Table13[[#This Row],[Number]]</f>
        <v>PHIL 1310</v>
      </c>
      <c r="B2440" s="37" t="s">
        <v>5400</v>
      </c>
      <c r="C2440" s="31">
        <v>1310</v>
      </c>
      <c r="D2440" s="31">
        <v>3801010001</v>
      </c>
      <c r="E2440" s="31" t="s">
        <v>8697</v>
      </c>
      <c r="F2440" s="30">
        <v>3</v>
      </c>
      <c r="G2440" s="29">
        <v>1</v>
      </c>
      <c r="H2440" s="29" t="s">
        <v>6667</v>
      </c>
      <c r="I2440" s="28">
        <v>41736</v>
      </c>
    </row>
    <row r="2441" spans="1:9" x14ac:dyDescent="0.25">
      <c r="A2441" s="23" t="str">
        <f>Table13[[#This Row],[Rubric]]&amp;" "&amp;Table13[[#This Row],[Number]]</f>
        <v>PHIL 1321</v>
      </c>
      <c r="B2441" s="37" t="s">
        <v>5400</v>
      </c>
      <c r="C2441" s="31">
        <v>1321</v>
      </c>
      <c r="D2441" s="31">
        <v>3801020001</v>
      </c>
      <c r="E2441" s="31" t="s">
        <v>8698</v>
      </c>
      <c r="F2441" s="30">
        <v>3</v>
      </c>
      <c r="G2441" s="29">
        <v>1</v>
      </c>
      <c r="H2441" s="29" t="s">
        <v>6667</v>
      </c>
      <c r="I2441" s="28">
        <v>41736</v>
      </c>
    </row>
    <row r="2442" spans="1:9" x14ac:dyDescent="0.25">
      <c r="A2442" s="23" t="str">
        <f>Table13[[#This Row],[Rubric]]&amp;" "&amp;Table13[[#This Row],[Number]]</f>
        <v>PHIL 1330</v>
      </c>
      <c r="B2442" s="37" t="s">
        <v>5400</v>
      </c>
      <c r="C2442" s="31">
        <v>1330</v>
      </c>
      <c r="D2442" s="31">
        <v>3802010001</v>
      </c>
      <c r="E2442" s="31" t="s">
        <v>8699</v>
      </c>
      <c r="F2442" s="30">
        <v>3</v>
      </c>
      <c r="G2442" s="29">
        <v>1</v>
      </c>
      <c r="H2442" s="29" t="s">
        <v>6667</v>
      </c>
      <c r="I2442" s="28">
        <v>41789</v>
      </c>
    </row>
    <row r="2443" spans="1:9" x14ac:dyDescent="0.25">
      <c r="A2443" s="23" t="str">
        <f>Table13[[#This Row],[Rubric]]&amp;" "&amp;Table13[[#This Row],[Number]]</f>
        <v>PHIL 1387</v>
      </c>
      <c r="B2443" s="37" t="s">
        <v>5400</v>
      </c>
      <c r="C2443" s="31">
        <v>1387</v>
      </c>
      <c r="D2443" s="31">
        <v>3801010001</v>
      </c>
      <c r="E2443" s="31" t="s">
        <v>8700</v>
      </c>
      <c r="F2443" s="30">
        <v>3</v>
      </c>
      <c r="G2443" s="29">
        <v>1</v>
      </c>
      <c r="H2443" s="29" t="s">
        <v>6667</v>
      </c>
      <c r="I2443" s="28">
        <v>41736</v>
      </c>
    </row>
    <row r="2444" spans="1:9" x14ac:dyDescent="0.25">
      <c r="A2444" s="23" t="str">
        <f>Table13[[#This Row],[Rubric]]&amp;" "&amp;Table13[[#This Row],[Number]]</f>
        <v>PHIL 1388</v>
      </c>
      <c r="B2444" s="37" t="s">
        <v>5400</v>
      </c>
      <c r="C2444" s="31">
        <v>1388</v>
      </c>
      <c r="D2444" s="31">
        <v>3801010001</v>
      </c>
      <c r="E2444" s="31" t="s">
        <v>8701</v>
      </c>
      <c r="F2444" s="30">
        <v>3</v>
      </c>
      <c r="G2444" s="29">
        <v>1</v>
      </c>
      <c r="H2444" s="29" t="s">
        <v>6667</v>
      </c>
      <c r="I2444" s="28">
        <v>41736</v>
      </c>
    </row>
    <row r="2445" spans="1:9" x14ac:dyDescent="0.25">
      <c r="A2445" s="23" t="str">
        <f>Table13[[#This Row],[Rubric]]&amp;" "&amp;Table13[[#This Row],[Number]]</f>
        <v>PHIL 2330</v>
      </c>
      <c r="B2445" s="37" t="s">
        <v>5400</v>
      </c>
      <c r="C2445" s="31">
        <v>2330</v>
      </c>
      <c r="D2445" s="31">
        <v>3801030001</v>
      </c>
      <c r="E2445" s="31" t="s">
        <v>5409</v>
      </c>
      <c r="F2445" s="30">
        <v>3</v>
      </c>
      <c r="G2445" s="29">
        <v>2</v>
      </c>
      <c r="H2445" s="29" t="s">
        <v>6667</v>
      </c>
      <c r="I2445" s="28">
        <v>41736</v>
      </c>
    </row>
    <row r="2446" spans="1:9" x14ac:dyDescent="0.25">
      <c r="A2446" s="23" t="str">
        <f>Table13[[#This Row],[Rubric]]&amp;" "&amp;Table13[[#This Row],[Number]]</f>
        <v>PHIL 2350</v>
      </c>
      <c r="B2446" s="37" t="s">
        <v>5400</v>
      </c>
      <c r="C2446" s="31">
        <v>2350</v>
      </c>
      <c r="D2446" s="31">
        <v>4510010001</v>
      </c>
      <c r="E2446" s="31" t="s">
        <v>8702</v>
      </c>
      <c r="F2446" s="30">
        <v>3</v>
      </c>
      <c r="G2446" s="29">
        <v>2</v>
      </c>
      <c r="H2446" s="29" t="s">
        <v>6667</v>
      </c>
      <c r="I2446" s="28">
        <v>41736</v>
      </c>
    </row>
    <row r="2447" spans="1:9" x14ac:dyDescent="0.25">
      <c r="A2447" s="23" t="str">
        <f>Table13[[#This Row],[Rubric]]&amp;" "&amp;Table13[[#This Row],[Number]]</f>
        <v>PHIL 2360</v>
      </c>
      <c r="B2447" s="37" t="s">
        <v>5400</v>
      </c>
      <c r="C2447" s="31">
        <v>2360</v>
      </c>
      <c r="D2447" s="31">
        <v>3802010001</v>
      </c>
      <c r="E2447" s="31" t="s">
        <v>8703</v>
      </c>
      <c r="F2447" s="30">
        <v>3</v>
      </c>
      <c r="G2447" s="29">
        <v>2</v>
      </c>
      <c r="H2447" s="29" t="s">
        <v>6667</v>
      </c>
      <c r="I2447" s="28">
        <v>41789</v>
      </c>
    </row>
    <row r="2448" spans="1:9" x14ac:dyDescent="0.25">
      <c r="A2448" s="23" t="str">
        <f>Table13[[#This Row],[Rubric]]&amp;" "&amp;Table13[[#This Row],[Number]]</f>
        <v>PHIL 2370</v>
      </c>
      <c r="B2448" s="37" t="s">
        <v>5400</v>
      </c>
      <c r="C2448" s="31">
        <v>2370</v>
      </c>
      <c r="D2448" s="31">
        <v>3801010001</v>
      </c>
      <c r="E2448" s="31" t="s">
        <v>8704</v>
      </c>
      <c r="F2448" s="30">
        <v>3</v>
      </c>
      <c r="G2448" s="29">
        <v>2</v>
      </c>
      <c r="H2448" s="29" t="s">
        <v>6667</v>
      </c>
      <c r="I2448" s="28">
        <v>41789</v>
      </c>
    </row>
    <row r="2449" spans="1:9" x14ac:dyDescent="0.25">
      <c r="A2449" s="23" t="str">
        <f>Table13[[#This Row],[Rubric]]&amp;" "&amp;Table13[[#This Row],[Number]]</f>
        <v>PHIL 2371</v>
      </c>
      <c r="B2449" s="37" t="s">
        <v>5400</v>
      </c>
      <c r="C2449" s="31">
        <v>2371</v>
      </c>
      <c r="D2449" s="31">
        <v>3802030001</v>
      </c>
      <c r="E2449" s="31" t="s">
        <v>8705</v>
      </c>
      <c r="F2449" s="30">
        <v>3</v>
      </c>
      <c r="G2449" s="29">
        <v>2</v>
      </c>
      <c r="H2449" s="29" t="s">
        <v>6667</v>
      </c>
      <c r="I2449" s="28">
        <v>41789</v>
      </c>
    </row>
    <row r="2450" spans="1:9" x14ac:dyDescent="0.25">
      <c r="A2450" s="23" t="str">
        <f>Table13[[#This Row],[Rubric]]&amp;" "&amp;Table13[[#This Row],[Number]]</f>
        <v>PHIL 2372</v>
      </c>
      <c r="B2450" s="37" t="s">
        <v>5400</v>
      </c>
      <c r="C2450" s="31">
        <v>2372</v>
      </c>
      <c r="D2450" s="31">
        <v>3802060001</v>
      </c>
      <c r="E2450" s="31" t="s">
        <v>8706</v>
      </c>
      <c r="F2450" s="30">
        <v>3</v>
      </c>
      <c r="G2450" s="29">
        <v>2</v>
      </c>
      <c r="H2450" s="29" t="s">
        <v>6667</v>
      </c>
      <c r="I2450" s="28">
        <v>41789</v>
      </c>
    </row>
    <row r="2451" spans="1:9" x14ac:dyDescent="0.25">
      <c r="A2451" s="23" t="str">
        <f>Table13[[#This Row],[Rubric]]&amp;" "&amp;Table13[[#This Row],[Number]]</f>
        <v>PHIL 2373</v>
      </c>
      <c r="B2451" s="37" t="s">
        <v>5400</v>
      </c>
      <c r="C2451" s="31">
        <v>2373</v>
      </c>
      <c r="D2451" s="31">
        <v>3802050001</v>
      </c>
      <c r="E2451" s="31" t="s">
        <v>8707</v>
      </c>
      <c r="F2451" s="30">
        <v>3</v>
      </c>
      <c r="G2451" s="29">
        <v>2</v>
      </c>
      <c r="H2451" s="29" t="s">
        <v>6667</v>
      </c>
      <c r="I2451" s="28">
        <v>41789</v>
      </c>
    </row>
    <row r="2452" spans="1:9" x14ac:dyDescent="0.25">
      <c r="A2452" s="23" t="str">
        <f>Table13[[#This Row],[Rubric]]&amp;" "&amp;Table13[[#This Row],[Number]]</f>
        <v>PHIL 2380</v>
      </c>
      <c r="B2452" s="37" t="s">
        <v>5400</v>
      </c>
      <c r="C2452" s="31">
        <v>2380</v>
      </c>
      <c r="D2452" s="31">
        <v>3801010001</v>
      </c>
      <c r="E2452" s="31" t="s">
        <v>8708</v>
      </c>
      <c r="F2452" s="30">
        <v>3</v>
      </c>
      <c r="G2452" s="29">
        <v>2</v>
      </c>
      <c r="H2452" s="29" t="s">
        <v>6667</v>
      </c>
      <c r="I2452" s="28">
        <v>41736</v>
      </c>
    </row>
    <row r="2453" spans="1:9" x14ac:dyDescent="0.25">
      <c r="A2453" s="23" t="str">
        <f>Table13[[#This Row],[Rubric]]&amp;" "&amp;Table13[[#This Row],[Number]]</f>
        <v>PHIL 2390</v>
      </c>
      <c r="B2453" s="37" t="s">
        <v>5400</v>
      </c>
      <c r="C2453" s="31">
        <v>2390</v>
      </c>
      <c r="D2453" s="31">
        <v>3801010001</v>
      </c>
      <c r="E2453" s="31" t="s">
        <v>8132</v>
      </c>
      <c r="F2453" s="30">
        <v>3</v>
      </c>
      <c r="G2453" s="29">
        <v>2</v>
      </c>
      <c r="H2453" s="29" t="s">
        <v>6667</v>
      </c>
      <c r="I2453" s="28">
        <v>41736</v>
      </c>
    </row>
    <row r="2454" spans="1:9" x14ac:dyDescent="0.25">
      <c r="A2454" s="23" t="str">
        <f>Table13[[#This Row],[Rubric]]&amp;" "&amp;Table13[[#This Row],[Number]]</f>
        <v>PHIL 2391</v>
      </c>
      <c r="B2454" s="37" t="s">
        <v>5400</v>
      </c>
      <c r="C2454" s="31">
        <v>2391</v>
      </c>
      <c r="D2454" s="31">
        <v>3801030001</v>
      </c>
      <c r="E2454" s="31" t="s">
        <v>8709</v>
      </c>
      <c r="F2454" s="30">
        <v>3</v>
      </c>
      <c r="G2454" s="29">
        <v>2</v>
      </c>
      <c r="H2454" s="29" t="s">
        <v>6667</v>
      </c>
      <c r="I2454" s="28">
        <v>41736</v>
      </c>
    </row>
    <row r="2455" spans="1:9" x14ac:dyDescent="0.25">
      <c r="A2455" s="23" t="str">
        <f>Table13[[#This Row],[Rubric]]&amp;" "&amp;Table13[[#This Row],[Number]]</f>
        <v>PHIL 2392</v>
      </c>
      <c r="B2455" s="37" t="s">
        <v>5400</v>
      </c>
      <c r="C2455" s="31">
        <v>2392</v>
      </c>
      <c r="D2455" s="31">
        <v>3801030001</v>
      </c>
      <c r="E2455" s="31" t="s">
        <v>8222</v>
      </c>
      <c r="F2455" s="30">
        <v>3</v>
      </c>
      <c r="G2455" s="29">
        <v>2</v>
      </c>
      <c r="H2455" s="29" t="s">
        <v>6667</v>
      </c>
      <c r="I2455" s="28">
        <v>41736</v>
      </c>
    </row>
    <row r="2456" spans="1:9" x14ac:dyDescent="0.25">
      <c r="A2456" s="23" t="str">
        <f>Table13[[#This Row],[Rubric]]&amp;" "&amp;Table13[[#This Row],[Number]]</f>
        <v>PHIL 2393</v>
      </c>
      <c r="B2456" s="37" t="s">
        <v>5400</v>
      </c>
      <c r="C2456" s="31">
        <v>2393</v>
      </c>
      <c r="D2456" s="31">
        <v>3801030001</v>
      </c>
      <c r="E2456" s="31" t="s">
        <v>8710</v>
      </c>
      <c r="F2456" s="30">
        <v>3</v>
      </c>
      <c r="G2456" s="29">
        <v>2</v>
      </c>
      <c r="H2456" s="29" t="s">
        <v>6667</v>
      </c>
      <c r="I2456" s="28">
        <v>41736</v>
      </c>
    </row>
    <row r="2457" spans="1:9" x14ac:dyDescent="0.25">
      <c r="A2457" s="23" t="str">
        <f>Table13[[#This Row],[Rubric]]&amp;" "&amp;Table13[[#This Row],[Number]]</f>
        <v>PHIL 2395</v>
      </c>
      <c r="B2457" s="37" t="s">
        <v>5400</v>
      </c>
      <c r="C2457" s="31">
        <v>2395</v>
      </c>
      <c r="D2457" s="31">
        <v>3801030001</v>
      </c>
      <c r="E2457" s="31" t="s">
        <v>7778</v>
      </c>
      <c r="F2457" s="30">
        <v>3</v>
      </c>
      <c r="G2457" s="29">
        <v>2</v>
      </c>
      <c r="H2457" s="29" t="s">
        <v>6667</v>
      </c>
      <c r="I2457" s="28">
        <v>41736</v>
      </c>
    </row>
    <row r="2458" spans="1:9" x14ac:dyDescent="0.25">
      <c r="A2458" s="23" t="str">
        <f>Table13[[#This Row],[Rubric]]&amp;" "&amp;Table13[[#This Row],[Number]]</f>
        <v>PHIL 3301</v>
      </c>
      <c r="B2458" s="37" t="s">
        <v>5400</v>
      </c>
      <c r="C2458" s="31">
        <v>3301</v>
      </c>
      <c r="D2458" s="31">
        <v>1313160002</v>
      </c>
      <c r="E2458" s="31" t="s">
        <v>8711</v>
      </c>
      <c r="F2458" s="30">
        <v>3</v>
      </c>
      <c r="G2458" s="29">
        <v>3</v>
      </c>
      <c r="H2458" s="29" t="s">
        <v>6667</v>
      </c>
      <c r="I2458" s="28">
        <v>41736</v>
      </c>
    </row>
    <row r="2459" spans="1:9" x14ac:dyDescent="0.25">
      <c r="A2459" s="23" t="str">
        <f>Table13[[#This Row],[Rubric]]&amp;" "&amp;Table13[[#This Row],[Number]]</f>
        <v>PHIL 3305</v>
      </c>
      <c r="B2459" s="37" t="s">
        <v>5400</v>
      </c>
      <c r="C2459" s="31">
        <v>3305</v>
      </c>
      <c r="D2459" s="31">
        <v>3801010001</v>
      </c>
      <c r="E2459" s="31" t="s">
        <v>8712</v>
      </c>
      <c r="F2459" s="30">
        <v>3</v>
      </c>
      <c r="G2459" s="29">
        <v>3</v>
      </c>
      <c r="H2459" s="29" t="s">
        <v>6667</v>
      </c>
      <c r="I2459" s="28">
        <v>41736</v>
      </c>
    </row>
    <row r="2460" spans="1:9" x14ac:dyDescent="0.25">
      <c r="A2460" s="23" t="str">
        <f>Table13[[#This Row],[Rubric]]&amp;" "&amp;Table13[[#This Row],[Number]]</f>
        <v>PHIL 3310</v>
      </c>
      <c r="B2460" s="37" t="s">
        <v>5400</v>
      </c>
      <c r="C2460" s="31">
        <v>3310</v>
      </c>
      <c r="D2460" s="31">
        <v>5132010001</v>
      </c>
      <c r="E2460" s="31" t="s">
        <v>8713</v>
      </c>
      <c r="F2460" s="30">
        <v>3</v>
      </c>
      <c r="G2460" s="29">
        <v>3</v>
      </c>
      <c r="H2460" s="29" t="s">
        <v>6667</v>
      </c>
      <c r="I2460" s="28">
        <v>41736</v>
      </c>
    </row>
    <row r="2461" spans="1:9" x14ac:dyDescent="0.25">
      <c r="A2461" s="23" t="str">
        <f>Table13[[#This Row],[Rubric]]&amp;" "&amp;Table13[[#This Row],[Number]]</f>
        <v>PHIL 3320</v>
      </c>
      <c r="B2461" s="37" t="s">
        <v>5400</v>
      </c>
      <c r="C2461" s="31">
        <v>3320</v>
      </c>
      <c r="D2461" s="31">
        <v>3801010001</v>
      </c>
      <c r="E2461" s="31" t="s">
        <v>8714</v>
      </c>
      <c r="F2461" s="30">
        <v>3</v>
      </c>
      <c r="G2461" s="29">
        <v>3</v>
      </c>
      <c r="H2461" s="29" t="s">
        <v>6667</v>
      </c>
      <c r="I2461" s="28">
        <v>41736</v>
      </c>
    </row>
    <row r="2462" spans="1:9" x14ac:dyDescent="0.25">
      <c r="A2462" s="23" t="str">
        <f>Table13[[#This Row],[Rubric]]&amp;" "&amp;Table13[[#This Row],[Number]]</f>
        <v>PHIL 3330</v>
      </c>
      <c r="B2462" s="37" t="s">
        <v>5400</v>
      </c>
      <c r="C2462" s="31">
        <v>3330</v>
      </c>
      <c r="D2462" s="31">
        <v>3801010001</v>
      </c>
      <c r="E2462" s="31" t="s">
        <v>8715</v>
      </c>
      <c r="F2462" s="30">
        <v>3</v>
      </c>
      <c r="G2462" s="29">
        <v>3</v>
      </c>
      <c r="H2462" s="29" t="s">
        <v>6667</v>
      </c>
      <c r="I2462" s="28">
        <v>41736</v>
      </c>
    </row>
    <row r="2463" spans="1:9" x14ac:dyDescent="0.25">
      <c r="A2463" s="23" t="str">
        <f>Table13[[#This Row],[Rubric]]&amp;" "&amp;Table13[[#This Row],[Number]]</f>
        <v>PHIL 3331</v>
      </c>
      <c r="B2463" s="37" t="s">
        <v>5400</v>
      </c>
      <c r="C2463" s="31">
        <v>3331</v>
      </c>
      <c r="D2463" s="31">
        <v>5006010003</v>
      </c>
      <c r="E2463" s="31" t="s">
        <v>7844</v>
      </c>
      <c r="F2463" s="30">
        <v>3</v>
      </c>
      <c r="G2463" s="29">
        <v>3</v>
      </c>
      <c r="H2463" s="29" t="s">
        <v>6667</v>
      </c>
      <c r="I2463" s="28">
        <v>41736</v>
      </c>
    </row>
    <row r="2464" spans="1:9" x14ac:dyDescent="0.25">
      <c r="A2464" s="23" t="str">
        <f>Table13[[#This Row],[Rubric]]&amp;" "&amp;Table13[[#This Row],[Number]]</f>
        <v>PHIL 3359</v>
      </c>
      <c r="B2464" s="37" t="s">
        <v>5400</v>
      </c>
      <c r="C2464" s="31">
        <v>3359</v>
      </c>
      <c r="D2464" s="31">
        <v>3801010001</v>
      </c>
      <c r="E2464" s="31" t="s">
        <v>8716</v>
      </c>
      <c r="F2464" s="30">
        <v>3</v>
      </c>
      <c r="G2464" s="29">
        <v>3</v>
      </c>
      <c r="H2464" s="29" t="s">
        <v>6667</v>
      </c>
      <c r="I2464" s="28">
        <v>41736</v>
      </c>
    </row>
    <row r="2465" spans="1:9" x14ac:dyDescent="0.25">
      <c r="A2465" s="23" t="str">
        <f>Table13[[#This Row],[Rubric]]&amp;" "&amp;Table13[[#This Row],[Number]]</f>
        <v>PHIL 3360</v>
      </c>
      <c r="B2465" s="37" t="s">
        <v>5400</v>
      </c>
      <c r="C2465" s="31">
        <v>3360</v>
      </c>
      <c r="D2465" s="31">
        <v>3801010001</v>
      </c>
      <c r="E2465" s="31" t="s">
        <v>8717</v>
      </c>
      <c r="F2465" s="30">
        <v>3</v>
      </c>
      <c r="G2465" s="29">
        <v>3</v>
      </c>
      <c r="H2465" s="29" t="s">
        <v>6667</v>
      </c>
      <c r="I2465" s="28">
        <v>41789</v>
      </c>
    </row>
    <row r="2466" spans="1:9" x14ac:dyDescent="0.25">
      <c r="A2466" s="23" t="str">
        <f>Table13[[#This Row],[Rubric]]&amp;" "&amp;Table13[[#This Row],[Number]]</f>
        <v>PHIL 3361</v>
      </c>
      <c r="B2466" s="37" t="s">
        <v>5400</v>
      </c>
      <c r="C2466" s="31">
        <v>3361</v>
      </c>
      <c r="D2466" s="31">
        <v>3801010001</v>
      </c>
      <c r="E2466" s="31" t="s">
        <v>8718</v>
      </c>
      <c r="F2466" s="30">
        <v>3</v>
      </c>
      <c r="G2466" s="29">
        <v>3</v>
      </c>
      <c r="H2466" s="29" t="s">
        <v>6667</v>
      </c>
      <c r="I2466" s="28">
        <v>41736</v>
      </c>
    </row>
    <row r="2467" spans="1:9" x14ac:dyDescent="0.25">
      <c r="A2467" s="23" t="str">
        <f>Table13[[#This Row],[Rubric]]&amp;" "&amp;Table13[[#This Row],[Number]]</f>
        <v>PHIL 3362</v>
      </c>
      <c r="B2467" s="37" t="s">
        <v>5400</v>
      </c>
      <c r="C2467" s="31">
        <v>3362</v>
      </c>
      <c r="D2467" s="31">
        <v>3801010001</v>
      </c>
      <c r="E2467" s="31" t="s">
        <v>8719</v>
      </c>
      <c r="F2467" s="30">
        <v>3</v>
      </c>
      <c r="G2467" s="29">
        <v>3</v>
      </c>
      <c r="H2467" s="29" t="s">
        <v>6667</v>
      </c>
      <c r="I2467" s="28">
        <v>41736</v>
      </c>
    </row>
    <row r="2468" spans="1:9" x14ac:dyDescent="0.25">
      <c r="A2468" s="23" t="str">
        <f>Table13[[#This Row],[Rubric]]&amp;" "&amp;Table13[[#This Row],[Number]]</f>
        <v>PHIL 3363</v>
      </c>
      <c r="B2468" s="37" t="s">
        <v>5400</v>
      </c>
      <c r="C2468" s="31">
        <v>3363</v>
      </c>
      <c r="D2468" s="31">
        <v>3801010001</v>
      </c>
      <c r="E2468" s="31" t="s">
        <v>8720</v>
      </c>
      <c r="F2468" s="30">
        <v>3</v>
      </c>
      <c r="G2468" s="29">
        <v>3</v>
      </c>
      <c r="H2468" s="29" t="s">
        <v>6667</v>
      </c>
      <c r="I2468" s="28">
        <v>41736</v>
      </c>
    </row>
    <row r="2469" spans="1:9" x14ac:dyDescent="0.25">
      <c r="A2469" s="23" t="str">
        <f>Table13[[#This Row],[Rubric]]&amp;" "&amp;Table13[[#This Row],[Number]]</f>
        <v>PHIL 3364</v>
      </c>
      <c r="B2469" s="37" t="s">
        <v>5400</v>
      </c>
      <c r="C2469" s="31">
        <v>3364</v>
      </c>
      <c r="D2469" s="31">
        <v>3801010001</v>
      </c>
      <c r="E2469" s="31" t="s">
        <v>8721</v>
      </c>
      <c r="F2469" s="30">
        <v>3</v>
      </c>
      <c r="G2469" s="29">
        <v>3</v>
      </c>
      <c r="H2469" s="29" t="s">
        <v>6667</v>
      </c>
      <c r="I2469" s="28">
        <v>41736</v>
      </c>
    </row>
    <row r="2470" spans="1:9" x14ac:dyDescent="0.25">
      <c r="A2470" s="23" t="str">
        <f>Table13[[#This Row],[Rubric]]&amp;" "&amp;Table13[[#This Row],[Number]]</f>
        <v>PHIL 3365</v>
      </c>
      <c r="B2470" s="37" t="s">
        <v>5400</v>
      </c>
      <c r="C2470" s="31">
        <v>3365</v>
      </c>
      <c r="D2470" s="31">
        <v>3801010001</v>
      </c>
      <c r="E2470" s="31" t="s">
        <v>8722</v>
      </c>
      <c r="F2470" s="30">
        <v>3</v>
      </c>
      <c r="G2470" s="29">
        <v>3</v>
      </c>
      <c r="H2470" s="29" t="s">
        <v>6667</v>
      </c>
      <c r="I2470" s="28">
        <v>41736</v>
      </c>
    </row>
    <row r="2471" spans="1:9" x14ac:dyDescent="0.25">
      <c r="A2471" s="23" t="str">
        <f>Table13[[#This Row],[Rubric]]&amp;" "&amp;Table13[[#This Row],[Number]]</f>
        <v>PHIL 3370</v>
      </c>
      <c r="B2471" s="37" t="s">
        <v>5400</v>
      </c>
      <c r="C2471" s="31">
        <v>3370</v>
      </c>
      <c r="D2471" s="31">
        <v>3801010001</v>
      </c>
      <c r="E2471" s="31" t="s">
        <v>8723</v>
      </c>
      <c r="F2471" s="30">
        <v>3</v>
      </c>
      <c r="G2471" s="29">
        <v>3</v>
      </c>
      <c r="H2471" s="29" t="s">
        <v>6667</v>
      </c>
      <c r="I2471" s="28">
        <v>41789</v>
      </c>
    </row>
    <row r="2472" spans="1:9" x14ac:dyDescent="0.25">
      <c r="A2472" s="23" t="str">
        <f>Table13[[#This Row],[Rubric]]&amp;" "&amp;Table13[[#This Row],[Number]]</f>
        <v>PHIL 3373</v>
      </c>
      <c r="B2472" s="37" t="s">
        <v>5400</v>
      </c>
      <c r="C2472" s="31">
        <v>3373</v>
      </c>
      <c r="D2472" s="31">
        <v>3801010001</v>
      </c>
      <c r="E2472" s="31" t="s">
        <v>8724</v>
      </c>
      <c r="F2472" s="30">
        <v>3</v>
      </c>
      <c r="G2472" s="29">
        <v>3</v>
      </c>
      <c r="H2472" s="29" t="s">
        <v>6667</v>
      </c>
      <c r="I2472" s="28">
        <v>41790</v>
      </c>
    </row>
    <row r="2473" spans="1:9" x14ac:dyDescent="0.25">
      <c r="A2473" s="23" t="str">
        <f>Table13[[#This Row],[Rubric]]&amp;" "&amp;Table13[[#This Row],[Number]]</f>
        <v>PHIL 3376</v>
      </c>
      <c r="B2473" s="37" t="s">
        <v>5400</v>
      </c>
      <c r="C2473" s="31">
        <v>3376</v>
      </c>
      <c r="D2473" s="31">
        <v>502070001</v>
      </c>
      <c r="E2473" s="31" t="s">
        <v>8725</v>
      </c>
      <c r="F2473" s="30">
        <v>3</v>
      </c>
      <c r="G2473" s="29">
        <v>3</v>
      </c>
      <c r="H2473" s="29" t="s">
        <v>6667</v>
      </c>
      <c r="I2473" s="28">
        <v>41736</v>
      </c>
    </row>
    <row r="2474" spans="1:9" x14ac:dyDescent="0.25">
      <c r="A2474" s="23" t="str">
        <f>Table13[[#This Row],[Rubric]]&amp;" "&amp;Table13[[#This Row],[Number]]</f>
        <v>PHIL 3379</v>
      </c>
      <c r="B2474" s="37" t="s">
        <v>5400</v>
      </c>
      <c r="C2474" s="31">
        <v>3379</v>
      </c>
      <c r="D2474" s="31">
        <v>502070001</v>
      </c>
      <c r="E2474" s="31" t="s">
        <v>8110</v>
      </c>
      <c r="F2474" s="30">
        <v>3</v>
      </c>
      <c r="G2474" s="29">
        <v>3</v>
      </c>
      <c r="H2474" s="29" t="s">
        <v>6667</v>
      </c>
      <c r="I2474" s="28">
        <v>41736</v>
      </c>
    </row>
    <row r="2475" spans="1:9" x14ac:dyDescent="0.25">
      <c r="A2475" s="23" t="str">
        <f>Table13[[#This Row],[Rubric]]&amp;" "&amp;Table13[[#This Row],[Number]]</f>
        <v>PHIL 3381</v>
      </c>
      <c r="B2475" s="37" t="s">
        <v>5400</v>
      </c>
      <c r="C2475" s="31">
        <v>3381</v>
      </c>
      <c r="D2475" s="31">
        <v>501070001</v>
      </c>
      <c r="E2475" s="31" t="s">
        <v>8726</v>
      </c>
      <c r="F2475" s="30">
        <v>3</v>
      </c>
      <c r="G2475" s="29">
        <v>3</v>
      </c>
      <c r="H2475" s="29" t="s">
        <v>6667</v>
      </c>
      <c r="I2475" s="28">
        <v>41736</v>
      </c>
    </row>
    <row r="2476" spans="1:9" x14ac:dyDescent="0.25">
      <c r="A2476" s="23" t="str">
        <f>Table13[[#This Row],[Rubric]]&amp;" "&amp;Table13[[#This Row],[Number]]</f>
        <v>PHIL 3390</v>
      </c>
      <c r="B2476" s="37" t="s">
        <v>5400</v>
      </c>
      <c r="C2476" s="31">
        <v>3390</v>
      </c>
      <c r="D2476" s="31">
        <v>3801010001</v>
      </c>
      <c r="E2476" s="31" t="s">
        <v>8727</v>
      </c>
      <c r="F2476" s="30">
        <v>3</v>
      </c>
      <c r="G2476" s="29">
        <v>3</v>
      </c>
      <c r="H2476" s="29" t="s">
        <v>6667</v>
      </c>
      <c r="I2476" s="28">
        <v>41736</v>
      </c>
    </row>
    <row r="2477" spans="1:9" x14ac:dyDescent="0.25">
      <c r="A2477" s="23" t="str">
        <f>Table13[[#This Row],[Rubric]]&amp;" "&amp;Table13[[#This Row],[Number]]</f>
        <v>PHIL 4310</v>
      </c>
      <c r="B2477" s="37" t="s">
        <v>5400</v>
      </c>
      <c r="C2477" s="31">
        <v>4310</v>
      </c>
      <c r="D2477" s="31">
        <v>3801010001</v>
      </c>
      <c r="E2477" s="31" t="s">
        <v>8728</v>
      </c>
      <c r="F2477" s="30">
        <v>3</v>
      </c>
      <c r="G2477" s="29">
        <v>4</v>
      </c>
      <c r="H2477" s="29" t="s">
        <v>6667</v>
      </c>
      <c r="I2477" s="28">
        <v>41736</v>
      </c>
    </row>
    <row r="2478" spans="1:9" x14ac:dyDescent="0.25">
      <c r="A2478" s="23" t="str">
        <f>Table13[[#This Row],[Rubric]]&amp;" "&amp;Table13[[#This Row],[Number]]</f>
        <v>PHIL 4320</v>
      </c>
      <c r="B2478" s="37" t="s">
        <v>5400</v>
      </c>
      <c r="C2478" s="31">
        <v>4320</v>
      </c>
      <c r="D2478" s="31">
        <v>3801010001</v>
      </c>
      <c r="E2478" s="31" t="s">
        <v>8729</v>
      </c>
      <c r="F2478" s="30">
        <v>3</v>
      </c>
      <c r="G2478" s="29">
        <v>4</v>
      </c>
      <c r="H2478" s="29" t="s">
        <v>6667</v>
      </c>
      <c r="I2478" s="28">
        <v>41736</v>
      </c>
    </row>
    <row r="2479" spans="1:9" x14ac:dyDescent="0.25">
      <c r="A2479" s="23" t="str">
        <f>Table13[[#This Row],[Rubric]]&amp;" "&amp;Table13[[#This Row],[Number]]</f>
        <v>PHIL 4321</v>
      </c>
      <c r="B2479" s="37" t="s">
        <v>5400</v>
      </c>
      <c r="C2479" s="31">
        <v>4321</v>
      </c>
      <c r="D2479" s="31">
        <v>3802010001</v>
      </c>
      <c r="E2479" s="31" t="s">
        <v>8730</v>
      </c>
      <c r="F2479" s="30">
        <v>3</v>
      </c>
      <c r="G2479" s="29">
        <v>4</v>
      </c>
      <c r="H2479" s="29" t="s">
        <v>6667</v>
      </c>
      <c r="I2479" s="28">
        <v>41789</v>
      </c>
    </row>
    <row r="2480" spans="1:9" x14ac:dyDescent="0.25">
      <c r="A2480" s="23" t="str">
        <f>Table13[[#This Row],[Rubric]]&amp;" "&amp;Table13[[#This Row],[Number]]</f>
        <v>PHIL 4330</v>
      </c>
      <c r="B2480" s="37" t="s">
        <v>5400</v>
      </c>
      <c r="C2480" s="31">
        <v>4330</v>
      </c>
      <c r="D2480" s="31">
        <v>3801010001</v>
      </c>
      <c r="E2480" s="31" t="s">
        <v>8731</v>
      </c>
      <c r="F2480" s="30">
        <v>3</v>
      </c>
      <c r="G2480" s="29">
        <v>4</v>
      </c>
      <c r="H2480" s="29" t="s">
        <v>6667</v>
      </c>
      <c r="I2480" s="28">
        <v>41736</v>
      </c>
    </row>
    <row r="2481" spans="1:9" x14ac:dyDescent="0.25">
      <c r="A2481" s="23" t="str">
        <f>Table13[[#This Row],[Rubric]]&amp;" "&amp;Table13[[#This Row],[Number]]</f>
        <v>PHIL 4340</v>
      </c>
      <c r="B2481" s="37" t="s">
        <v>5400</v>
      </c>
      <c r="C2481" s="31">
        <v>4340</v>
      </c>
      <c r="D2481" s="31">
        <v>3801010001</v>
      </c>
      <c r="E2481" s="31" t="s">
        <v>8732</v>
      </c>
      <c r="F2481" s="30">
        <v>3</v>
      </c>
      <c r="G2481" s="29">
        <v>4</v>
      </c>
      <c r="H2481" s="29" t="s">
        <v>6667</v>
      </c>
      <c r="I2481" s="28">
        <v>41736</v>
      </c>
    </row>
    <row r="2482" spans="1:9" x14ac:dyDescent="0.25">
      <c r="A2482" s="23" t="str">
        <f>Table13[[#This Row],[Rubric]]&amp;" "&amp;Table13[[#This Row],[Number]]</f>
        <v>PHIL 4350</v>
      </c>
      <c r="B2482" s="37" t="s">
        <v>5400</v>
      </c>
      <c r="C2482" s="31">
        <v>4350</v>
      </c>
      <c r="D2482" s="31">
        <v>3801010001</v>
      </c>
      <c r="E2482" s="31" t="s">
        <v>8733</v>
      </c>
      <c r="F2482" s="30">
        <v>3</v>
      </c>
      <c r="G2482" s="29">
        <v>4</v>
      </c>
      <c r="H2482" s="29" t="s">
        <v>6667</v>
      </c>
      <c r="I2482" s="28">
        <v>41736</v>
      </c>
    </row>
    <row r="2483" spans="1:9" x14ac:dyDescent="0.25">
      <c r="A2483" s="23" t="str">
        <f>Table13[[#This Row],[Rubric]]&amp;" "&amp;Table13[[#This Row],[Number]]</f>
        <v>PHIL 4351</v>
      </c>
      <c r="B2483" s="37" t="s">
        <v>5400</v>
      </c>
      <c r="C2483" s="31">
        <v>4351</v>
      </c>
      <c r="D2483" s="31">
        <v>3801030001</v>
      </c>
      <c r="E2483" s="31" t="s">
        <v>8734</v>
      </c>
      <c r="F2483" s="30">
        <v>3</v>
      </c>
      <c r="G2483" s="29">
        <v>4</v>
      </c>
      <c r="H2483" s="29" t="s">
        <v>6667</v>
      </c>
      <c r="I2483" s="28">
        <v>41736</v>
      </c>
    </row>
    <row r="2484" spans="1:9" x14ac:dyDescent="0.25">
      <c r="A2484" s="23" t="str">
        <f>Table13[[#This Row],[Rubric]]&amp;" "&amp;Table13[[#This Row],[Number]]</f>
        <v>PHIL 4355</v>
      </c>
      <c r="B2484" s="37" t="s">
        <v>5400</v>
      </c>
      <c r="C2484" s="31">
        <v>4355</v>
      </c>
      <c r="D2484" s="31">
        <v>3801010001</v>
      </c>
      <c r="E2484" s="31" t="s">
        <v>8735</v>
      </c>
      <c r="F2484" s="30">
        <v>3</v>
      </c>
      <c r="G2484" s="29">
        <v>4</v>
      </c>
      <c r="H2484" s="29" t="s">
        <v>6667</v>
      </c>
      <c r="I2484" s="28">
        <v>41736</v>
      </c>
    </row>
    <row r="2485" spans="1:9" x14ac:dyDescent="0.25">
      <c r="A2485" s="23" t="str">
        <f>Table13[[#This Row],[Rubric]]&amp;" "&amp;Table13[[#This Row],[Number]]</f>
        <v>PHIL 4371</v>
      </c>
      <c r="B2485" s="37" t="s">
        <v>5400</v>
      </c>
      <c r="C2485" s="31">
        <v>4371</v>
      </c>
      <c r="D2485" s="31">
        <v>3801010001</v>
      </c>
      <c r="E2485" s="31" t="s">
        <v>8736</v>
      </c>
      <c r="F2485" s="30">
        <v>3</v>
      </c>
      <c r="G2485" s="29">
        <v>4</v>
      </c>
      <c r="H2485" s="29" t="s">
        <v>6702</v>
      </c>
      <c r="I2485" s="28">
        <v>41790</v>
      </c>
    </row>
    <row r="2486" spans="1:9" x14ac:dyDescent="0.25">
      <c r="A2486" s="23" t="str">
        <f>Table13[[#This Row],[Rubric]]&amp;" "&amp;Table13[[#This Row],[Number]]</f>
        <v>PHIL 4380</v>
      </c>
      <c r="B2486" s="37" t="s">
        <v>5400</v>
      </c>
      <c r="C2486" s="31">
        <v>4380</v>
      </c>
      <c r="D2486" s="31">
        <v>3801010001</v>
      </c>
      <c r="E2486" s="31" t="s">
        <v>8737</v>
      </c>
      <c r="F2486" s="30">
        <v>3</v>
      </c>
      <c r="G2486" s="29">
        <v>4</v>
      </c>
      <c r="H2486" s="29" t="s">
        <v>6667</v>
      </c>
      <c r="I2486" s="28">
        <v>41736</v>
      </c>
    </row>
    <row r="2487" spans="1:9" x14ac:dyDescent="0.25">
      <c r="A2487" s="23" t="str">
        <f>Table13[[#This Row],[Rubric]]&amp;" "&amp;Table13[[#This Row],[Number]]</f>
        <v>PHIL 4390</v>
      </c>
      <c r="B2487" s="37" t="s">
        <v>5400</v>
      </c>
      <c r="C2487" s="31">
        <v>4390</v>
      </c>
      <c r="D2487" s="31">
        <v>3801010001</v>
      </c>
      <c r="E2487" s="31" t="s">
        <v>8738</v>
      </c>
      <c r="F2487" s="30">
        <v>3</v>
      </c>
      <c r="G2487" s="29">
        <v>4</v>
      </c>
      <c r="H2487" s="29" t="s">
        <v>6702</v>
      </c>
      <c r="I2487" s="28">
        <v>41736</v>
      </c>
    </row>
    <row r="2488" spans="1:9" x14ac:dyDescent="0.25">
      <c r="A2488" s="23" t="str">
        <f>Table13[[#This Row],[Rubric]]&amp;" "&amp;Table13[[#This Row],[Number]]</f>
        <v>PHIL 4391</v>
      </c>
      <c r="B2488" s="37" t="s">
        <v>5400</v>
      </c>
      <c r="C2488" s="31">
        <v>4391</v>
      </c>
      <c r="D2488" s="31">
        <v>3801010001</v>
      </c>
      <c r="E2488" s="31" t="s">
        <v>8112</v>
      </c>
      <c r="F2488" s="30">
        <v>3</v>
      </c>
      <c r="G2488" s="29">
        <v>4</v>
      </c>
      <c r="H2488" s="29" t="s">
        <v>6702</v>
      </c>
      <c r="I2488" s="28">
        <v>41736</v>
      </c>
    </row>
    <row r="2489" spans="1:9" x14ac:dyDescent="0.25">
      <c r="A2489" s="23" t="str">
        <f>Table13[[#This Row],[Rubric]]&amp;" "&amp;Table13[[#This Row],[Number]]</f>
        <v>PHIL 4398</v>
      </c>
      <c r="B2489" s="37" t="s">
        <v>5400</v>
      </c>
      <c r="C2489" s="31">
        <v>4398</v>
      </c>
      <c r="D2489" s="31">
        <v>3801010001</v>
      </c>
      <c r="E2489" s="31" t="s">
        <v>166</v>
      </c>
      <c r="F2489" s="30">
        <v>3</v>
      </c>
      <c r="G2489" s="29">
        <v>4</v>
      </c>
      <c r="H2489" s="29" t="s">
        <v>6702</v>
      </c>
      <c r="I2489" s="28">
        <v>41736</v>
      </c>
    </row>
    <row r="2490" spans="1:9" x14ac:dyDescent="0.25">
      <c r="A2490" s="23" t="str">
        <f>Table13[[#This Row],[Rubric]]&amp;" "&amp;Table13[[#This Row],[Number]]</f>
        <v>PHIL 4399</v>
      </c>
      <c r="B2490" s="37" t="s">
        <v>5400</v>
      </c>
      <c r="C2490" s="31">
        <v>4399</v>
      </c>
      <c r="D2490" s="31">
        <v>3801010001</v>
      </c>
      <c r="E2490" s="31" t="s">
        <v>5596</v>
      </c>
      <c r="F2490" s="30">
        <v>3</v>
      </c>
      <c r="G2490" s="29">
        <v>4</v>
      </c>
      <c r="H2490" s="29" t="s">
        <v>6702</v>
      </c>
      <c r="I2490" s="28">
        <v>41736</v>
      </c>
    </row>
    <row r="2491" spans="1:9" x14ac:dyDescent="0.25">
      <c r="A2491" s="23" t="str">
        <f>Table13[[#This Row],[Rubric]]&amp;" "&amp;Table13[[#This Row],[Number]]</f>
        <v>PHIL 6395</v>
      </c>
      <c r="B2491" s="37" t="s">
        <v>5400</v>
      </c>
      <c r="C2491" s="31">
        <v>6395</v>
      </c>
      <c r="D2491" s="31">
        <v>3801010001</v>
      </c>
      <c r="E2491" s="31" t="s">
        <v>8738</v>
      </c>
      <c r="F2491" s="30">
        <v>3</v>
      </c>
      <c r="G2491" s="29">
        <v>5</v>
      </c>
      <c r="H2491" s="29" t="s">
        <v>6702</v>
      </c>
      <c r="I2491" s="28">
        <v>41736</v>
      </c>
    </row>
    <row r="2492" spans="1:9" x14ac:dyDescent="0.25">
      <c r="A2492" s="23" t="str">
        <f>Table13[[#This Row],[Rubric]]&amp;" "&amp;Table13[[#This Row],[Number]]</f>
        <v>PHYS 1301</v>
      </c>
      <c r="B2492" s="37" t="s">
        <v>5510</v>
      </c>
      <c r="C2492" s="31">
        <v>1301</v>
      </c>
      <c r="D2492" s="31">
        <v>4008010002</v>
      </c>
      <c r="E2492" s="31" t="s">
        <v>8739</v>
      </c>
      <c r="F2492" s="30">
        <v>3</v>
      </c>
      <c r="G2492" s="29">
        <v>1</v>
      </c>
      <c r="H2492" s="29" t="s">
        <v>6667</v>
      </c>
      <c r="I2492" s="28">
        <v>41736</v>
      </c>
    </row>
    <row r="2493" spans="1:9" x14ac:dyDescent="0.25">
      <c r="A2493" s="23" t="str">
        <f>Table13[[#This Row],[Rubric]]&amp;" "&amp;Table13[[#This Row],[Number]]</f>
        <v>PHYS 1302</v>
      </c>
      <c r="B2493" s="37" t="s">
        <v>5510</v>
      </c>
      <c r="C2493" s="31">
        <v>1302</v>
      </c>
      <c r="D2493" s="31">
        <v>4008010002</v>
      </c>
      <c r="E2493" s="31" t="s">
        <v>8740</v>
      </c>
      <c r="F2493" s="30">
        <v>3</v>
      </c>
      <c r="G2493" s="29">
        <v>1</v>
      </c>
      <c r="H2493" s="29" t="s">
        <v>6667</v>
      </c>
      <c r="I2493" s="28">
        <v>41736</v>
      </c>
    </row>
    <row r="2494" spans="1:9" x14ac:dyDescent="0.25">
      <c r="A2494" s="23" t="str">
        <f>Table13[[#This Row],[Rubric]]&amp;" "&amp;Table13[[#This Row],[Number]]</f>
        <v>PHYS 1401</v>
      </c>
      <c r="B2494" s="37" t="s">
        <v>5510</v>
      </c>
      <c r="C2494" s="31">
        <v>1401</v>
      </c>
      <c r="D2494" s="31">
        <v>4008010002</v>
      </c>
      <c r="E2494" s="31" t="s">
        <v>8741</v>
      </c>
      <c r="F2494" s="30">
        <v>4</v>
      </c>
      <c r="G2494" s="29">
        <v>1</v>
      </c>
      <c r="H2494" s="29" t="s">
        <v>6667</v>
      </c>
      <c r="I2494" s="28">
        <v>41736</v>
      </c>
    </row>
    <row r="2495" spans="1:9" x14ac:dyDescent="0.25">
      <c r="A2495" s="23" t="str">
        <f>Table13[[#This Row],[Rubric]]&amp;" "&amp;Table13[[#This Row],[Number]]</f>
        <v>PHYS 1402</v>
      </c>
      <c r="B2495" s="37" t="s">
        <v>5510</v>
      </c>
      <c r="C2495" s="31">
        <v>1402</v>
      </c>
      <c r="D2495" s="31">
        <v>4008010002</v>
      </c>
      <c r="E2495" s="31" t="s">
        <v>8742</v>
      </c>
      <c r="F2495" s="30">
        <v>4</v>
      </c>
      <c r="G2495" s="29">
        <v>1</v>
      </c>
      <c r="H2495" s="29" t="s">
        <v>6667</v>
      </c>
      <c r="I2495" s="28">
        <v>41736</v>
      </c>
    </row>
    <row r="2496" spans="1:9" x14ac:dyDescent="0.25">
      <c r="A2496" s="23" t="str">
        <f>Table13[[#This Row],[Rubric]]&amp;" "&amp;Table13[[#This Row],[Number]]</f>
        <v>PHYS 2401</v>
      </c>
      <c r="B2496" s="37" t="s">
        <v>5510</v>
      </c>
      <c r="C2496" s="31">
        <v>2401</v>
      </c>
      <c r="D2496" s="31">
        <v>4008010002</v>
      </c>
      <c r="E2496" s="31" t="s">
        <v>8743</v>
      </c>
      <c r="F2496" s="30">
        <v>4</v>
      </c>
      <c r="G2496" s="29">
        <v>2</v>
      </c>
      <c r="H2496" s="29" t="s">
        <v>6667</v>
      </c>
      <c r="I2496" s="28">
        <v>41736</v>
      </c>
    </row>
    <row r="2497" spans="1:9" x14ac:dyDescent="0.25">
      <c r="A2497" s="23" t="str">
        <f>Table13[[#This Row],[Rubric]]&amp;" "&amp;Table13[[#This Row],[Number]]</f>
        <v>PHYS 2402</v>
      </c>
      <c r="B2497" s="37" t="s">
        <v>5510</v>
      </c>
      <c r="C2497" s="31">
        <v>2402</v>
      </c>
      <c r="D2497" s="31">
        <v>4008010002</v>
      </c>
      <c r="E2497" s="31" t="s">
        <v>8744</v>
      </c>
      <c r="F2497" s="30">
        <v>4</v>
      </c>
      <c r="G2497" s="29">
        <v>2</v>
      </c>
      <c r="H2497" s="29" t="s">
        <v>6667</v>
      </c>
      <c r="I2497" s="28">
        <v>41736</v>
      </c>
    </row>
    <row r="2498" spans="1:9" x14ac:dyDescent="0.25">
      <c r="A2498" s="23" t="str">
        <f>Table13[[#This Row],[Rubric]]&amp;" "&amp;Table13[[#This Row],[Number]]</f>
        <v>PHYS 2411</v>
      </c>
      <c r="B2498" s="37" t="s">
        <v>5510</v>
      </c>
      <c r="C2498" s="31">
        <v>2411</v>
      </c>
      <c r="D2498" s="31">
        <v>1313290002</v>
      </c>
      <c r="E2498" s="31" t="s">
        <v>8745</v>
      </c>
      <c r="F2498" s="30">
        <v>4</v>
      </c>
      <c r="G2498" s="29">
        <v>2</v>
      </c>
      <c r="H2498" s="29" t="s">
        <v>6667</v>
      </c>
      <c r="I2498" s="28">
        <v>41736</v>
      </c>
    </row>
    <row r="2499" spans="1:9" x14ac:dyDescent="0.25">
      <c r="A2499" s="23" t="str">
        <f>Table13[[#This Row],[Rubric]]&amp;" "&amp;Table13[[#This Row],[Number]]</f>
        <v>PHYS 2412</v>
      </c>
      <c r="B2499" s="37" t="s">
        <v>5510</v>
      </c>
      <c r="C2499" s="31">
        <v>2412</v>
      </c>
      <c r="D2499" s="31">
        <v>1313290002</v>
      </c>
      <c r="E2499" s="31" t="s">
        <v>8746</v>
      </c>
      <c r="F2499" s="30">
        <v>4</v>
      </c>
      <c r="G2499" s="29">
        <v>2</v>
      </c>
      <c r="H2499" s="29" t="s">
        <v>6667</v>
      </c>
      <c r="I2499" s="28">
        <v>41736</v>
      </c>
    </row>
    <row r="2500" spans="1:9" x14ac:dyDescent="0.25">
      <c r="A2500" s="23" t="str">
        <f>Table13[[#This Row],[Rubric]]&amp;" "&amp;Table13[[#This Row],[Number]]</f>
        <v>PHYS 3101</v>
      </c>
      <c r="B2500" s="37" t="s">
        <v>5510</v>
      </c>
      <c r="C2500" s="31">
        <v>3101</v>
      </c>
      <c r="D2500" s="31">
        <v>4008010002</v>
      </c>
      <c r="E2500" s="31" t="s">
        <v>8747</v>
      </c>
      <c r="F2500" s="30">
        <v>1</v>
      </c>
      <c r="G2500" s="29">
        <v>3</v>
      </c>
      <c r="H2500" s="29" t="s">
        <v>6667</v>
      </c>
      <c r="I2500" s="28">
        <v>41736</v>
      </c>
    </row>
    <row r="2501" spans="1:9" x14ac:dyDescent="0.25">
      <c r="A2501" s="23" t="str">
        <f>Table13[[#This Row],[Rubric]]&amp;" "&amp;Table13[[#This Row],[Number]]</f>
        <v>PHYS 3102</v>
      </c>
      <c r="B2501" s="37" t="s">
        <v>5510</v>
      </c>
      <c r="C2501" s="31">
        <v>3102</v>
      </c>
      <c r="D2501" s="31">
        <v>4008010002</v>
      </c>
      <c r="E2501" s="31" t="s">
        <v>8747</v>
      </c>
      <c r="F2501" s="30">
        <v>1</v>
      </c>
      <c r="G2501" s="29">
        <v>3</v>
      </c>
      <c r="H2501" s="29" t="s">
        <v>6667</v>
      </c>
      <c r="I2501" s="28">
        <v>41736</v>
      </c>
    </row>
    <row r="2502" spans="1:9" x14ac:dyDescent="0.25">
      <c r="A2502" s="23" t="str">
        <f>Table13[[#This Row],[Rubric]]&amp;" "&amp;Table13[[#This Row],[Number]]</f>
        <v>PHYS 3301</v>
      </c>
      <c r="B2502" s="37" t="s">
        <v>5510</v>
      </c>
      <c r="C2502" s="31">
        <v>3301</v>
      </c>
      <c r="D2502" s="31">
        <v>4008010002</v>
      </c>
      <c r="E2502" s="31" t="s">
        <v>8748</v>
      </c>
      <c r="F2502" s="30">
        <v>3</v>
      </c>
      <c r="G2502" s="29">
        <v>3</v>
      </c>
      <c r="H2502" s="29" t="s">
        <v>6667</v>
      </c>
      <c r="I2502" s="28">
        <v>41736</v>
      </c>
    </row>
    <row r="2503" spans="1:9" x14ac:dyDescent="0.25">
      <c r="A2503" s="23" t="str">
        <f>Table13[[#This Row],[Rubric]]&amp;" "&amp;Table13[[#This Row],[Number]]</f>
        <v>PHYS 3302</v>
      </c>
      <c r="B2503" s="37" t="s">
        <v>5510</v>
      </c>
      <c r="C2503" s="31">
        <v>3302</v>
      </c>
      <c r="D2503" s="31">
        <v>4008010002</v>
      </c>
      <c r="E2503" s="31" t="s">
        <v>8749</v>
      </c>
      <c r="F2503" s="30">
        <v>3</v>
      </c>
      <c r="G2503" s="29">
        <v>3</v>
      </c>
      <c r="H2503" s="29" t="s">
        <v>6667</v>
      </c>
      <c r="I2503" s="28">
        <v>41736</v>
      </c>
    </row>
    <row r="2504" spans="1:9" x14ac:dyDescent="0.25">
      <c r="A2504" s="23" t="str">
        <f>Table13[[#This Row],[Rubric]]&amp;" "&amp;Table13[[#This Row],[Number]]</f>
        <v>PHYS 3303</v>
      </c>
      <c r="B2504" s="37" t="s">
        <v>5510</v>
      </c>
      <c r="C2504" s="31">
        <v>3303</v>
      </c>
      <c r="D2504" s="31">
        <v>4008010002</v>
      </c>
      <c r="E2504" s="31" t="s">
        <v>2893</v>
      </c>
      <c r="F2504" s="30">
        <v>3</v>
      </c>
      <c r="G2504" s="29">
        <v>3</v>
      </c>
      <c r="H2504" s="29" t="s">
        <v>6667</v>
      </c>
      <c r="I2504" s="28">
        <v>41736</v>
      </c>
    </row>
    <row r="2505" spans="1:9" x14ac:dyDescent="0.25">
      <c r="A2505" s="23" t="str">
        <f>Table13[[#This Row],[Rubric]]&amp;" "&amp;Table13[[#This Row],[Number]]</f>
        <v>PHYS 3305</v>
      </c>
      <c r="B2505" s="37" t="s">
        <v>5510</v>
      </c>
      <c r="C2505" s="31">
        <v>3305</v>
      </c>
      <c r="D2505" s="31">
        <v>4008010002</v>
      </c>
      <c r="E2505" s="31" t="s">
        <v>5534</v>
      </c>
      <c r="F2505" s="30">
        <v>3</v>
      </c>
      <c r="G2505" s="29">
        <v>3</v>
      </c>
      <c r="H2505" s="29" t="s">
        <v>6667</v>
      </c>
      <c r="I2505" s="28">
        <v>41736</v>
      </c>
    </row>
    <row r="2506" spans="1:9" x14ac:dyDescent="0.25">
      <c r="A2506" s="23" t="str">
        <f>Table13[[#This Row],[Rubric]]&amp;" "&amp;Table13[[#This Row],[Number]]</f>
        <v>PHYS 3306</v>
      </c>
      <c r="B2506" s="37" t="s">
        <v>5510</v>
      </c>
      <c r="C2506" s="31">
        <v>3306</v>
      </c>
      <c r="D2506" s="31">
        <v>2602030002</v>
      </c>
      <c r="E2506" s="31" t="s">
        <v>8750</v>
      </c>
      <c r="F2506" s="30">
        <v>3</v>
      </c>
      <c r="G2506" s="29">
        <v>3</v>
      </c>
      <c r="H2506" s="29" t="s">
        <v>6667</v>
      </c>
      <c r="I2506" s="28">
        <v>41736</v>
      </c>
    </row>
    <row r="2507" spans="1:9" x14ac:dyDescent="0.25">
      <c r="A2507" s="23" t="str">
        <f>Table13[[#This Row],[Rubric]]&amp;" "&amp;Table13[[#This Row],[Number]]</f>
        <v>PHYS 3307</v>
      </c>
      <c r="B2507" s="37" t="s">
        <v>5510</v>
      </c>
      <c r="C2507" s="31">
        <v>3307</v>
      </c>
      <c r="D2507" s="31">
        <v>4008080002</v>
      </c>
      <c r="E2507" s="31" t="s">
        <v>8751</v>
      </c>
      <c r="F2507" s="30">
        <v>3</v>
      </c>
      <c r="G2507" s="29">
        <v>3</v>
      </c>
      <c r="H2507" s="29" t="s">
        <v>6667</v>
      </c>
      <c r="I2507" s="28">
        <v>41736</v>
      </c>
    </row>
    <row r="2508" spans="1:9" x14ac:dyDescent="0.25">
      <c r="A2508" s="23" t="str">
        <f>Table13[[#This Row],[Rubric]]&amp;" "&amp;Table13[[#This Row],[Number]]</f>
        <v>PHYS 3308</v>
      </c>
      <c r="B2508" s="37" t="s">
        <v>5510</v>
      </c>
      <c r="C2508" s="31">
        <v>3308</v>
      </c>
      <c r="D2508" s="31">
        <v>4008010002</v>
      </c>
      <c r="E2508" s="31" t="s">
        <v>8346</v>
      </c>
      <c r="F2508" s="30">
        <v>3</v>
      </c>
      <c r="G2508" s="29">
        <v>3</v>
      </c>
      <c r="H2508" s="29" t="s">
        <v>6667</v>
      </c>
      <c r="I2508" s="28">
        <v>41736</v>
      </c>
    </row>
    <row r="2509" spans="1:9" x14ac:dyDescent="0.25">
      <c r="A2509" s="23" t="str">
        <f>Table13[[#This Row],[Rubric]]&amp;" "&amp;Table13[[#This Row],[Number]]</f>
        <v>PHYS 3309</v>
      </c>
      <c r="B2509" s="37" t="s">
        <v>5510</v>
      </c>
      <c r="C2509" s="31">
        <v>3309</v>
      </c>
      <c r="D2509" s="31">
        <v>4008061002</v>
      </c>
      <c r="E2509" s="31" t="s">
        <v>8752</v>
      </c>
      <c r="F2509" s="30">
        <v>3</v>
      </c>
      <c r="G2509" s="29">
        <v>3</v>
      </c>
      <c r="H2509" s="29" t="s">
        <v>6667</v>
      </c>
      <c r="I2509" s="28">
        <v>41736</v>
      </c>
    </row>
    <row r="2510" spans="1:9" x14ac:dyDescent="0.25">
      <c r="A2510" s="23" t="str">
        <f>Table13[[#This Row],[Rubric]]&amp;" "&amp;Table13[[#This Row],[Number]]</f>
        <v>PHYS 3310</v>
      </c>
      <c r="B2510" s="37" t="s">
        <v>5510</v>
      </c>
      <c r="C2510" s="31">
        <v>3310</v>
      </c>
      <c r="D2510" s="31">
        <v>4008061002</v>
      </c>
      <c r="E2510" s="31" t="s">
        <v>8753</v>
      </c>
      <c r="F2510" s="30">
        <v>3</v>
      </c>
      <c r="G2510" s="29">
        <v>3</v>
      </c>
      <c r="H2510" s="29" t="s">
        <v>6667</v>
      </c>
      <c r="I2510" s="28">
        <v>41736</v>
      </c>
    </row>
    <row r="2511" spans="1:9" x14ac:dyDescent="0.25">
      <c r="A2511" s="23" t="str">
        <f>Table13[[#This Row],[Rubric]]&amp;" "&amp;Table13[[#This Row],[Number]]</f>
        <v>PHYS 3311</v>
      </c>
      <c r="B2511" s="37" t="s">
        <v>5510</v>
      </c>
      <c r="C2511" s="31">
        <v>3311</v>
      </c>
      <c r="D2511" s="31">
        <v>4008100002</v>
      </c>
      <c r="E2511" s="31" t="s">
        <v>8754</v>
      </c>
      <c r="F2511" s="30">
        <v>3</v>
      </c>
      <c r="G2511" s="29">
        <v>3</v>
      </c>
      <c r="H2511" s="29" t="s">
        <v>6667</v>
      </c>
      <c r="I2511" s="28">
        <v>41736</v>
      </c>
    </row>
    <row r="2512" spans="1:9" x14ac:dyDescent="0.25">
      <c r="A2512" s="23" t="str">
        <f>Table13[[#This Row],[Rubric]]&amp;" "&amp;Table13[[#This Row],[Number]]</f>
        <v>PHYS 3330</v>
      </c>
      <c r="B2512" s="37" t="s">
        <v>5510</v>
      </c>
      <c r="C2512" s="31">
        <v>3330</v>
      </c>
      <c r="D2512" s="31">
        <v>2701011002</v>
      </c>
      <c r="E2512" s="31" t="s">
        <v>4222</v>
      </c>
      <c r="F2512" s="30">
        <v>3</v>
      </c>
      <c r="G2512" s="29">
        <v>3</v>
      </c>
      <c r="H2512" s="29" t="s">
        <v>6667</v>
      </c>
      <c r="I2512" s="28">
        <v>41736</v>
      </c>
    </row>
    <row r="2513" spans="1:9" x14ac:dyDescent="0.25">
      <c r="A2513" s="23" t="str">
        <f>Table13[[#This Row],[Rubric]]&amp;" "&amp;Table13[[#This Row],[Number]]</f>
        <v>PHYS 3402</v>
      </c>
      <c r="B2513" s="37" t="s">
        <v>5510</v>
      </c>
      <c r="C2513" s="31">
        <v>3402</v>
      </c>
      <c r="D2513" s="31">
        <v>4008010002</v>
      </c>
      <c r="E2513" s="31" t="s">
        <v>5563</v>
      </c>
      <c r="F2513" s="30">
        <v>4</v>
      </c>
      <c r="G2513" s="29">
        <v>3</v>
      </c>
      <c r="H2513" s="29" t="s">
        <v>6667</v>
      </c>
      <c r="I2513" s="28">
        <v>41736</v>
      </c>
    </row>
    <row r="2514" spans="1:9" x14ac:dyDescent="0.25">
      <c r="A2514" s="23" t="str">
        <f>Table13[[#This Row],[Rubric]]&amp;" "&amp;Table13[[#This Row],[Number]]</f>
        <v>PHYS 3404</v>
      </c>
      <c r="B2514" s="37" t="s">
        <v>5510</v>
      </c>
      <c r="C2514" s="31">
        <v>3404</v>
      </c>
      <c r="D2514" s="31">
        <v>4008070002</v>
      </c>
      <c r="E2514" s="31" t="s">
        <v>8755</v>
      </c>
      <c r="F2514" s="30">
        <v>4</v>
      </c>
      <c r="G2514" s="29">
        <v>3</v>
      </c>
      <c r="H2514" s="29" t="s">
        <v>6667</v>
      </c>
      <c r="I2514" s="28">
        <v>41736</v>
      </c>
    </row>
    <row r="2515" spans="1:9" x14ac:dyDescent="0.25">
      <c r="A2515" s="23" t="str">
        <f>Table13[[#This Row],[Rubric]]&amp;" "&amp;Table13[[#This Row],[Number]]</f>
        <v>PHYS 4101</v>
      </c>
      <c r="B2515" s="37" t="s">
        <v>5510</v>
      </c>
      <c r="C2515" s="31">
        <v>4101</v>
      </c>
      <c r="D2515" s="31">
        <v>4008010002</v>
      </c>
      <c r="E2515" s="31" t="s">
        <v>8756</v>
      </c>
      <c r="F2515" s="30">
        <v>1</v>
      </c>
      <c r="G2515" s="29">
        <v>4</v>
      </c>
      <c r="H2515" s="29" t="s">
        <v>6667</v>
      </c>
      <c r="I2515" s="28">
        <v>41736</v>
      </c>
    </row>
    <row r="2516" spans="1:9" x14ac:dyDescent="0.25">
      <c r="A2516" s="23" t="str">
        <f>Table13[[#This Row],[Rubric]]&amp;" "&amp;Table13[[#This Row],[Number]]</f>
        <v>PHYS 4102</v>
      </c>
      <c r="B2516" s="37" t="s">
        <v>5510</v>
      </c>
      <c r="C2516" s="31">
        <v>4102</v>
      </c>
      <c r="D2516" s="31">
        <v>4008010002</v>
      </c>
      <c r="E2516" s="31" t="s">
        <v>8757</v>
      </c>
      <c r="F2516" s="30">
        <v>1</v>
      </c>
      <c r="G2516" s="29">
        <v>4</v>
      </c>
      <c r="H2516" s="29" t="s">
        <v>6667</v>
      </c>
      <c r="I2516" s="28">
        <v>41736</v>
      </c>
    </row>
    <row r="2517" spans="1:9" x14ac:dyDescent="0.25">
      <c r="A2517" s="23" t="str">
        <f>Table13[[#This Row],[Rubric]]&amp;" "&amp;Table13[[#This Row],[Number]]</f>
        <v>PHYS 4103</v>
      </c>
      <c r="B2517" s="37" t="s">
        <v>5510</v>
      </c>
      <c r="C2517" s="31">
        <v>4103</v>
      </c>
      <c r="D2517" s="31">
        <v>4008010002</v>
      </c>
      <c r="E2517" s="31" t="s">
        <v>8757</v>
      </c>
      <c r="F2517" s="30">
        <v>1</v>
      </c>
      <c r="G2517" s="29">
        <v>4</v>
      </c>
      <c r="H2517" s="29" t="s">
        <v>6667</v>
      </c>
      <c r="I2517" s="28">
        <v>41736</v>
      </c>
    </row>
    <row r="2518" spans="1:9" x14ac:dyDescent="0.25">
      <c r="A2518" s="23" t="str">
        <f>Table13[[#This Row],[Rubric]]&amp;" "&amp;Table13[[#This Row],[Number]]</f>
        <v>PHYS 4104</v>
      </c>
      <c r="B2518" s="37" t="s">
        <v>5510</v>
      </c>
      <c r="C2518" s="31">
        <v>4104</v>
      </c>
      <c r="D2518" s="31">
        <v>1313160002</v>
      </c>
      <c r="E2518" s="31" t="s">
        <v>8758</v>
      </c>
      <c r="F2518" s="30">
        <v>1</v>
      </c>
      <c r="G2518" s="29">
        <v>4</v>
      </c>
      <c r="H2518" s="29" t="s">
        <v>6667</v>
      </c>
      <c r="I2518" s="28">
        <v>41736</v>
      </c>
    </row>
    <row r="2519" spans="1:9" x14ac:dyDescent="0.25">
      <c r="A2519" s="23" t="str">
        <f>Table13[[#This Row],[Rubric]]&amp;" "&amp;Table13[[#This Row],[Number]]</f>
        <v>PHYS 4303</v>
      </c>
      <c r="B2519" s="37" t="s">
        <v>5510</v>
      </c>
      <c r="C2519" s="31">
        <v>4303</v>
      </c>
      <c r="D2519" s="31">
        <v>4008010002</v>
      </c>
      <c r="E2519" s="31" t="s">
        <v>8759</v>
      </c>
      <c r="F2519" s="30">
        <v>3</v>
      </c>
      <c r="G2519" s="29">
        <v>4</v>
      </c>
      <c r="H2519" s="29" t="s">
        <v>6667</v>
      </c>
      <c r="I2519" s="28">
        <v>41736</v>
      </c>
    </row>
    <row r="2520" spans="1:9" x14ac:dyDescent="0.25">
      <c r="A2520" s="23" t="str">
        <f>Table13[[#This Row],[Rubric]]&amp;" "&amp;Table13[[#This Row],[Number]]</f>
        <v>PHYS 4304</v>
      </c>
      <c r="B2520" s="37" t="s">
        <v>5510</v>
      </c>
      <c r="C2520" s="31">
        <v>4304</v>
      </c>
      <c r="D2520" s="31">
        <v>4008010002</v>
      </c>
      <c r="E2520" s="31" t="s">
        <v>8760</v>
      </c>
      <c r="F2520" s="30">
        <v>3</v>
      </c>
      <c r="G2520" s="29">
        <v>4</v>
      </c>
      <c r="H2520" s="29" t="s">
        <v>6667</v>
      </c>
      <c r="I2520" s="28">
        <v>41736</v>
      </c>
    </row>
    <row r="2521" spans="1:9" x14ac:dyDescent="0.25">
      <c r="A2521" s="23" t="str">
        <f>Table13[[#This Row],[Rubric]]&amp;" "&amp;Table13[[#This Row],[Number]]</f>
        <v>PHYS 4305</v>
      </c>
      <c r="B2521" s="37" t="s">
        <v>5510</v>
      </c>
      <c r="C2521" s="31">
        <v>4305</v>
      </c>
      <c r="D2521" s="31">
        <v>4008010002</v>
      </c>
      <c r="E2521" s="31" t="s">
        <v>8761</v>
      </c>
      <c r="F2521" s="30">
        <v>3</v>
      </c>
      <c r="G2521" s="29">
        <v>4</v>
      </c>
      <c r="H2521" s="29" t="s">
        <v>6667</v>
      </c>
      <c r="I2521" s="28">
        <v>41736</v>
      </c>
    </row>
    <row r="2522" spans="1:9" x14ac:dyDescent="0.25">
      <c r="A2522" s="23" t="str">
        <f>Table13[[#This Row],[Rubric]]&amp;" "&amp;Table13[[#This Row],[Number]]</f>
        <v>PHYS 4308</v>
      </c>
      <c r="B2522" s="37" t="s">
        <v>5510</v>
      </c>
      <c r="C2522" s="31">
        <v>4308</v>
      </c>
      <c r="D2522" s="31">
        <v>4008010002</v>
      </c>
      <c r="E2522" s="31" t="s">
        <v>8762</v>
      </c>
      <c r="F2522" s="30">
        <v>3</v>
      </c>
      <c r="G2522" s="29">
        <v>4</v>
      </c>
      <c r="H2522" s="29" t="s">
        <v>6667</v>
      </c>
      <c r="I2522" s="28">
        <v>41736</v>
      </c>
    </row>
    <row r="2523" spans="1:9" x14ac:dyDescent="0.25">
      <c r="A2523" s="23" t="str">
        <f>Table13[[#This Row],[Rubric]]&amp;" "&amp;Table13[[#This Row],[Number]]</f>
        <v>PHYS 4309</v>
      </c>
      <c r="B2523" s="37" t="s">
        <v>5510</v>
      </c>
      <c r="C2523" s="31">
        <v>4309</v>
      </c>
      <c r="D2523" s="31">
        <v>4008060002</v>
      </c>
      <c r="E2523" s="31" t="s">
        <v>8763</v>
      </c>
      <c r="F2523" s="30">
        <v>3</v>
      </c>
      <c r="G2523" s="29">
        <v>4</v>
      </c>
      <c r="H2523" s="29" t="s">
        <v>6667</v>
      </c>
      <c r="I2523" s="28">
        <v>41736</v>
      </c>
    </row>
    <row r="2524" spans="1:9" x14ac:dyDescent="0.25">
      <c r="A2524" s="23" t="str">
        <f>Table13[[#This Row],[Rubric]]&amp;" "&amp;Table13[[#This Row],[Number]]</f>
        <v>PHYS 4310</v>
      </c>
      <c r="B2524" s="37" t="s">
        <v>5510</v>
      </c>
      <c r="C2524" s="31">
        <v>4310</v>
      </c>
      <c r="D2524" s="31">
        <v>4008020002</v>
      </c>
      <c r="E2524" s="31" t="s">
        <v>8764</v>
      </c>
      <c r="F2524" s="30">
        <v>3</v>
      </c>
      <c r="G2524" s="29">
        <v>4</v>
      </c>
      <c r="H2524" s="29" t="s">
        <v>6667</v>
      </c>
      <c r="I2524" s="28">
        <v>41736</v>
      </c>
    </row>
    <row r="2525" spans="1:9" x14ac:dyDescent="0.25">
      <c r="A2525" s="23" t="str">
        <f>Table13[[#This Row],[Rubric]]&amp;" "&amp;Table13[[#This Row],[Number]]</f>
        <v>PHYS 4312</v>
      </c>
      <c r="B2525" s="37" t="s">
        <v>5510</v>
      </c>
      <c r="C2525" s="31">
        <v>4312</v>
      </c>
      <c r="D2525" s="31">
        <v>4008060002</v>
      </c>
      <c r="E2525" s="31" t="s">
        <v>8765</v>
      </c>
      <c r="F2525" s="30">
        <v>3</v>
      </c>
      <c r="G2525" s="29">
        <v>4</v>
      </c>
      <c r="H2525" s="29" t="s">
        <v>6667</v>
      </c>
      <c r="I2525" s="28">
        <v>41789</v>
      </c>
    </row>
    <row r="2526" spans="1:9" x14ac:dyDescent="0.25">
      <c r="A2526" s="23" t="str">
        <f>Table13[[#This Row],[Rubric]]&amp;" "&amp;Table13[[#This Row],[Number]]</f>
        <v>PHYS 4392</v>
      </c>
      <c r="B2526" s="37" t="s">
        <v>5510</v>
      </c>
      <c r="C2526" s="31">
        <v>4392</v>
      </c>
      <c r="D2526" s="31">
        <v>2701011002</v>
      </c>
      <c r="E2526" s="31" t="s">
        <v>5715</v>
      </c>
      <c r="F2526" s="30">
        <v>3</v>
      </c>
      <c r="G2526" s="29">
        <v>4</v>
      </c>
      <c r="H2526" s="29" t="s">
        <v>6667</v>
      </c>
      <c r="I2526" s="28">
        <v>41736</v>
      </c>
    </row>
    <row r="2527" spans="1:9" x14ac:dyDescent="0.25">
      <c r="A2527" s="23" t="str">
        <f>Table13[[#This Row],[Rubric]]&amp;" "&amp;Table13[[#This Row],[Number]]</f>
        <v>PHYS 4401</v>
      </c>
      <c r="B2527" s="37" t="s">
        <v>5510</v>
      </c>
      <c r="C2527" s="31">
        <v>4401</v>
      </c>
      <c r="D2527" s="31">
        <v>1313290002</v>
      </c>
      <c r="E2527" s="31" t="s">
        <v>8766</v>
      </c>
      <c r="F2527" s="30">
        <v>4</v>
      </c>
      <c r="G2527" s="29">
        <v>4</v>
      </c>
      <c r="H2527" s="29" t="s">
        <v>6667</v>
      </c>
      <c r="I2527" s="28">
        <v>41736</v>
      </c>
    </row>
    <row r="2528" spans="1:9" x14ac:dyDescent="0.25">
      <c r="A2528" s="23" t="str">
        <f>Table13[[#This Row],[Rubric]]&amp;" "&amp;Table13[[#This Row],[Number]]</f>
        <v>PHYS 5404</v>
      </c>
      <c r="B2528" s="37" t="s">
        <v>5510</v>
      </c>
      <c r="C2528" s="31">
        <v>5404</v>
      </c>
      <c r="D2528" s="31">
        <v>4008010002</v>
      </c>
      <c r="E2528" s="31" t="s">
        <v>8767</v>
      </c>
      <c r="F2528" s="30">
        <v>4</v>
      </c>
      <c r="G2528" s="29">
        <v>5</v>
      </c>
      <c r="H2528" s="29" t="s">
        <v>6667</v>
      </c>
      <c r="I2528" s="28">
        <v>41736</v>
      </c>
    </row>
    <row r="2529" spans="1:9" x14ac:dyDescent="0.25">
      <c r="A2529" s="23" t="str">
        <f>Table13[[#This Row],[Rubric]]&amp;" "&amp;Table13[[#This Row],[Number]]</f>
        <v>PHYS 5405</v>
      </c>
      <c r="B2529" s="37" t="s">
        <v>5510</v>
      </c>
      <c r="C2529" s="31">
        <v>5405</v>
      </c>
      <c r="D2529" s="31">
        <v>4008010002</v>
      </c>
      <c r="E2529" s="31" t="s">
        <v>8768</v>
      </c>
      <c r="F2529" s="30">
        <v>4</v>
      </c>
      <c r="G2529" s="29">
        <v>5</v>
      </c>
      <c r="H2529" s="29" t="s">
        <v>6667</v>
      </c>
      <c r="I2529" s="28">
        <v>41736</v>
      </c>
    </row>
    <row r="2530" spans="1:9" x14ac:dyDescent="0.25">
      <c r="A2530" s="23" t="str">
        <f>Table13[[#This Row],[Rubric]]&amp;" "&amp;Table13[[#This Row],[Number]]</f>
        <v>PHYS 6301</v>
      </c>
      <c r="B2530" s="37" t="s">
        <v>5510</v>
      </c>
      <c r="C2530" s="31">
        <v>6301</v>
      </c>
      <c r="D2530" s="31">
        <v>4008010002</v>
      </c>
      <c r="E2530" s="31" t="s">
        <v>8769</v>
      </c>
      <c r="F2530" s="30">
        <v>3</v>
      </c>
      <c r="G2530" s="29">
        <v>5</v>
      </c>
      <c r="H2530" s="29" t="s">
        <v>6667</v>
      </c>
      <c r="I2530" s="28">
        <v>41736</v>
      </c>
    </row>
    <row r="2531" spans="1:9" x14ac:dyDescent="0.25">
      <c r="A2531" s="23" t="str">
        <f>Table13[[#This Row],[Rubric]]&amp;" "&amp;Table13[[#This Row],[Number]]</f>
        <v>PHYS 6302</v>
      </c>
      <c r="B2531" s="37" t="s">
        <v>5510</v>
      </c>
      <c r="C2531" s="31">
        <v>6302</v>
      </c>
      <c r="D2531" s="31">
        <v>4008010002</v>
      </c>
      <c r="E2531" s="31" t="s">
        <v>8770</v>
      </c>
      <c r="F2531" s="30">
        <v>3</v>
      </c>
      <c r="G2531" s="29">
        <v>5</v>
      </c>
      <c r="H2531" s="29" t="s">
        <v>6667</v>
      </c>
      <c r="I2531" s="28">
        <v>41736</v>
      </c>
    </row>
    <row r="2532" spans="1:9" x14ac:dyDescent="0.25">
      <c r="A2532" s="23" t="str">
        <f>Table13[[#This Row],[Rubric]]&amp;" "&amp;Table13[[#This Row],[Number]]</f>
        <v>PHYS 6303</v>
      </c>
      <c r="B2532" s="37" t="s">
        <v>5510</v>
      </c>
      <c r="C2532" s="31">
        <v>6303</v>
      </c>
      <c r="D2532" s="31">
        <v>4008010002</v>
      </c>
      <c r="E2532" s="31" t="s">
        <v>8771</v>
      </c>
      <c r="F2532" s="30">
        <v>3</v>
      </c>
      <c r="G2532" s="29">
        <v>5</v>
      </c>
      <c r="H2532" s="29" t="s">
        <v>6667</v>
      </c>
      <c r="I2532" s="28">
        <v>41736</v>
      </c>
    </row>
    <row r="2533" spans="1:9" x14ac:dyDescent="0.25">
      <c r="A2533" s="23" t="str">
        <f>Table13[[#This Row],[Rubric]]&amp;" "&amp;Table13[[#This Row],[Number]]</f>
        <v>PHYS 6400</v>
      </c>
      <c r="B2533" s="37" t="s">
        <v>5510</v>
      </c>
      <c r="C2533" s="31">
        <v>6400</v>
      </c>
      <c r="D2533" s="31">
        <v>4002010002</v>
      </c>
      <c r="E2533" s="31" t="s">
        <v>8772</v>
      </c>
      <c r="F2533" s="30">
        <v>4</v>
      </c>
      <c r="G2533" s="29">
        <v>5</v>
      </c>
      <c r="H2533" s="29" t="s">
        <v>6667</v>
      </c>
      <c r="I2533" s="28">
        <v>41736</v>
      </c>
    </row>
    <row r="2534" spans="1:9" x14ac:dyDescent="0.25">
      <c r="A2534" s="23" t="str">
        <f>Table13[[#This Row],[Rubric]]&amp;" "&amp;Table13[[#This Row],[Number]]</f>
        <v>POLS 1333</v>
      </c>
      <c r="B2534" s="37" t="s">
        <v>5646</v>
      </c>
      <c r="C2534" s="31">
        <v>1333</v>
      </c>
      <c r="D2534" s="31">
        <v>4510010001</v>
      </c>
      <c r="E2534" s="31" t="s">
        <v>8773</v>
      </c>
      <c r="F2534" s="30">
        <v>3</v>
      </c>
      <c r="G2534" s="29">
        <v>1</v>
      </c>
      <c r="H2534" s="29" t="s">
        <v>6667</v>
      </c>
      <c r="I2534" s="28">
        <v>41736</v>
      </c>
    </row>
    <row r="2535" spans="1:9" x14ac:dyDescent="0.25">
      <c r="A2535" s="23" t="str">
        <f>Table13[[#This Row],[Rubric]]&amp;" "&amp;Table13[[#This Row],[Number]]</f>
        <v>POLS 2313</v>
      </c>
      <c r="B2535" s="37" t="s">
        <v>5646</v>
      </c>
      <c r="C2535" s="31">
        <v>2313</v>
      </c>
      <c r="D2535" s="31">
        <v>4510010001</v>
      </c>
      <c r="E2535" s="31" t="s">
        <v>8774</v>
      </c>
      <c r="F2535" s="30">
        <v>3</v>
      </c>
      <c r="G2535" s="29">
        <v>2</v>
      </c>
      <c r="H2535" s="29" t="s">
        <v>6667</v>
      </c>
      <c r="I2535" s="28">
        <v>41789</v>
      </c>
    </row>
    <row r="2536" spans="1:9" x14ac:dyDescent="0.25">
      <c r="A2536" s="23" t="str">
        <f>Table13[[#This Row],[Rubric]]&amp;" "&amp;Table13[[#This Row],[Number]]</f>
        <v>POLS 2314</v>
      </c>
      <c r="B2536" s="37" t="s">
        <v>5646</v>
      </c>
      <c r="C2536" s="31">
        <v>2314</v>
      </c>
      <c r="D2536" s="31">
        <v>4510010001</v>
      </c>
      <c r="E2536" s="31" t="s">
        <v>8774</v>
      </c>
      <c r="F2536" s="30">
        <v>3</v>
      </c>
      <c r="G2536" s="29">
        <v>2</v>
      </c>
      <c r="H2536" s="29" t="s">
        <v>6667</v>
      </c>
      <c r="I2536" s="28">
        <v>41789</v>
      </c>
    </row>
    <row r="2537" spans="1:9" x14ac:dyDescent="0.25">
      <c r="A2537" s="23" t="str">
        <f>Table13[[#This Row],[Rubric]]&amp;" "&amp;Table13[[#This Row],[Number]]</f>
        <v>POLS 2331</v>
      </c>
      <c r="B2537" s="37" t="s">
        <v>5646</v>
      </c>
      <c r="C2537" s="31">
        <v>2331</v>
      </c>
      <c r="D2537" s="31">
        <v>2705010001</v>
      </c>
      <c r="E2537" s="31" t="s">
        <v>8775</v>
      </c>
      <c r="F2537" s="30">
        <v>3</v>
      </c>
      <c r="G2537" s="29">
        <v>2</v>
      </c>
      <c r="H2537" s="29" t="s">
        <v>6667</v>
      </c>
      <c r="I2537" s="28">
        <v>41736</v>
      </c>
    </row>
    <row r="2538" spans="1:9" x14ac:dyDescent="0.25">
      <c r="A2538" s="23" t="str">
        <f>Table13[[#This Row],[Rubric]]&amp;" "&amp;Table13[[#This Row],[Number]]</f>
        <v>POLS 2334</v>
      </c>
      <c r="B2538" s="37" t="s">
        <v>5646</v>
      </c>
      <c r="C2538" s="31">
        <v>2334</v>
      </c>
      <c r="D2538" s="31">
        <v>4506010001</v>
      </c>
      <c r="E2538" s="31" t="s">
        <v>8776</v>
      </c>
      <c r="F2538" s="30">
        <v>3</v>
      </c>
      <c r="G2538" s="29">
        <v>2</v>
      </c>
      <c r="H2538" s="29" t="s">
        <v>6667</v>
      </c>
      <c r="I2538" s="28">
        <v>41736</v>
      </c>
    </row>
    <row r="2539" spans="1:9" x14ac:dyDescent="0.25">
      <c r="A2539" s="23" t="str">
        <f>Table13[[#This Row],[Rubric]]&amp;" "&amp;Table13[[#This Row],[Number]]</f>
        <v>POLS 2335</v>
      </c>
      <c r="B2539" s="37" t="s">
        <v>5646</v>
      </c>
      <c r="C2539" s="31">
        <v>2335</v>
      </c>
      <c r="D2539" s="31">
        <v>4510010001</v>
      </c>
      <c r="E2539" s="31" t="s">
        <v>8777</v>
      </c>
      <c r="F2539" s="30">
        <v>3</v>
      </c>
      <c r="G2539" s="29">
        <v>2</v>
      </c>
      <c r="H2539" s="29" t="s">
        <v>6667</v>
      </c>
      <c r="I2539" s="28">
        <v>41736</v>
      </c>
    </row>
    <row r="2540" spans="1:9" x14ac:dyDescent="0.25">
      <c r="A2540" s="23" t="str">
        <f>Table13[[#This Row],[Rubric]]&amp;" "&amp;Table13[[#This Row],[Number]]</f>
        <v>POLS 2387</v>
      </c>
      <c r="B2540" s="37" t="s">
        <v>5646</v>
      </c>
      <c r="C2540" s="31">
        <v>2387</v>
      </c>
      <c r="D2540" s="31">
        <v>4510010001</v>
      </c>
      <c r="E2540" s="31" t="s">
        <v>8778</v>
      </c>
      <c r="F2540" s="30">
        <v>3</v>
      </c>
      <c r="G2540" s="29">
        <v>2</v>
      </c>
      <c r="H2540" s="29" t="s">
        <v>6667</v>
      </c>
      <c r="I2540" s="28">
        <v>41789</v>
      </c>
    </row>
    <row r="2541" spans="1:9" x14ac:dyDescent="0.25">
      <c r="A2541" s="23" t="str">
        <f>Table13[[#This Row],[Rubric]]&amp;" "&amp;Table13[[#This Row],[Number]]</f>
        <v>POLS 2388</v>
      </c>
      <c r="B2541" s="37" t="s">
        <v>5646</v>
      </c>
      <c r="C2541" s="31">
        <v>2388</v>
      </c>
      <c r="D2541" s="31">
        <v>4510010001</v>
      </c>
      <c r="E2541" s="31" t="s">
        <v>8778</v>
      </c>
      <c r="F2541" s="30">
        <v>3</v>
      </c>
      <c r="G2541" s="29">
        <v>2</v>
      </c>
      <c r="H2541" s="29" t="s">
        <v>6667</v>
      </c>
      <c r="I2541" s="28">
        <v>41789</v>
      </c>
    </row>
    <row r="2542" spans="1:9" x14ac:dyDescent="0.25">
      <c r="A2542" s="23" t="str">
        <f>Table13[[#This Row],[Rubric]]&amp;" "&amp;Table13[[#This Row],[Number]]</f>
        <v>POLS 3185</v>
      </c>
      <c r="B2542" s="37" t="s">
        <v>5646</v>
      </c>
      <c r="C2542" s="31">
        <v>3185</v>
      </c>
      <c r="D2542" s="31">
        <v>4510010001</v>
      </c>
      <c r="E2542" s="31" t="s">
        <v>1443</v>
      </c>
      <c r="F2542" s="30">
        <v>1</v>
      </c>
      <c r="G2542" s="29">
        <v>3</v>
      </c>
      <c r="H2542" s="29" t="s">
        <v>6667</v>
      </c>
      <c r="I2542" s="28">
        <v>41736</v>
      </c>
    </row>
    <row r="2543" spans="1:9" x14ac:dyDescent="0.25">
      <c r="A2543" s="23" t="str">
        <f>Table13[[#This Row],[Rubric]]&amp;" "&amp;Table13[[#This Row],[Number]]</f>
        <v>POLS 3300</v>
      </c>
      <c r="B2543" s="37" t="s">
        <v>5646</v>
      </c>
      <c r="C2543" s="31">
        <v>3300</v>
      </c>
      <c r="D2543" s="31">
        <v>4510010001</v>
      </c>
      <c r="E2543" s="31" t="s">
        <v>8779</v>
      </c>
      <c r="F2543" s="30">
        <v>3</v>
      </c>
      <c r="G2543" s="29">
        <v>3</v>
      </c>
      <c r="H2543" s="29" t="s">
        <v>6702</v>
      </c>
      <c r="I2543" s="28">
        <v>41736</v>
      </c>
    </row>
    <row r="2544" spans="1:9" x14ac:dyDescent="0.25">
      <c r="A2544" s="23" t="str">
        <f>Table13[[#This Row],[Rubric]]&amp;" "&amp;Table13[[#This Row],[Number]]</f>
        <v>POLS 3301</v>
      </c>
      <c r="B2544" s="37" t="s">
        <v>5646</v>
      </c>
      <c r="C2544" s="31">
        <v>3301</v>
      </c>
      <c r="D2544" s="31">
        <v>5006010003</v>
      </c>
      <c r="E2544" s="31" t="s">
        <v>7843</v>
      </c>
      <c r="F2544" s="30">
        <v>3</v>
      </c>
      <c r="G2544" s="29">
        <v>3</v>
      </c>
      <c r="H2544" s="29" t="s">
        <v>6667</v>
      </c>
      <c r="I2544" s="28">
        <v>41736</v>
      </c>
    </row>
    <row r="2545" spans="1:9" x14ac:dyDescent="0.25">
      <c r="A2545" s="23" t="str">
        <f>Table13[[#This Row],[Rubric]]&amp;" "&amp;Table13[[#This Row],[Number]]</f>
        <v>POLS 3302</v>
      </c>
      <c r="B2545" s="37" t="s">
        <v>5646</v>
      </c>
      <c r="C2545" s="31">
        <v>3302</v>
      </c>
      <c r="D2545" s="31">
        <v>4510010001</v>
      </c>
      <c r="E2545" s="31" t="s">
        <v>8780</v>
      </c>
      <c r="F2545" s="30">
        <v>3</v>
      </c>
      <c r="G2545" s="29">
        <v>3</v>
      </c>
      <c r="H2545" s="29" t="s">
        <v>6667</v>
      </c>
      <c r="I2545" s="28">
        <v>41736</v>
      </c>
    </row>
    <row r="2546" spans="1:9" x14ac:dyDescent="0.25">
      <c r="A2546" s="23" t="str">
        <f>Table13[[#This Row],[Rubric]]&amp;" "&amp;Table13[[#This Row],[Number]]</f>
        <v>POLS 3313</v>
      </c>
      <c r="B2546" s="37" t="s">
        <v>5646</v>
      </c>
      <c r="C2546" s="31">
        <v>3313</v>
      </c>
      <c r="D2546" s="31">
        <v>4510010001</v>
      </c>
      <c r="E2546" s="31" t="s">
        <v>8781</v>
      </c>
      <c r="F2546" s="30">
        <v>3</v>
      </c>
      <c r="G2546" s="29">
        <v>3</v>
      </c>
      <c r="H2546" s="29" t="s">
        <v>6667</v>
      </c>
      <c r="I2546" s="28">
        <v>41736</v>
      </c>
    </row>
    <row r="2547" spans="1:9" x14ac:dyDescent="0.25">
      <c r="A2547" s="23" t="str">
        <f>Table13[[#This Row],[Rubric]]&amp;" "&amp;Table13[[#This Row],[Number]]</f>
        <v>POLS 3314</v>
      </c>
      <c r="B2547" s="37" t="s">
        <v>5646</v>
      </c>
      <c r="C2547" s="31">
        <v>3314</v>
      </c>
      <c r="D2547" s="31">
        <v>4510010001</v>
      </c>
      <c r="E2547" s="31" t="s">
        <v>8782</v>
      </c>
      <c r="F2547" s="30">
        <v>3</v>
      </c>
      <c r="G2547" s="29">
        <v>3</v>
      </c>
      <c r="H2547" s="29" t="s">
        <v>6667</v>
      </c>
      <c r="I2547" s="28">
        <v>41736</v>
      </c>
    </row>
    <row r="2548" spans="1:9" x14ac:dyDescent="0.25">
      <c r="A2548" s="23" t="str">
        <f>Table13[[#This Row],[Rubric]]&amp;" "&amp;Table13[[#This Row],[Number]]</f>
        <v>POLS 3316</v>
      </c>
      <c r="B2548" s="37" t="s">
        <v>5646</v>
      </c>
      <c r="C2548" s="31">
        <v>3316</v>
      </c>
      <c r="D2548" s="31">
        <v>4510010001</v>
      </c>
      <c r="E2548" s="31" t="s">
        <v>8783</v>
      </c>
      <c r="F2548" s="30">
        <v>3</v>
      </c>
      <c r="G2548" s="29">
        <v>3</v>
      </c>
      <c r="H2548" s="29" t="s">
        <v>6667</v>
      </c>
      <c r="I2548" s="28">
        <v>41736</v>
      </c>
    </row>
    <row r="2549" spans="1:9" x14ac:dyDescent="0.25">
      <c r="A2549" s="23" t="str">
        <f>Table13[[#This Row],[Rubric]]&amp;" "&amp;Table13[[#This Row],[Number]]</f>
        <v>POLS 3317</v>
      </c>
      <c r="B2549" s="37" t="s">
        <v>5646</v>
      </c>
      <c r="C2549" s="31">
        <v>3317</v>
      </c>
      <c r="D2549" s="31">
        <v>4510010001</v>
      </c>
      <c r="E2549" s="31" t="s">
        <v>8784</v>
      </c>
      <c r="F2549" s="30">
        <v>3</v>
      </c>
      <c r="G2549" s="29">
        <v>3</v>
      </c>
      <c r="H2549" s="29" t="s">
        <v>6667</v>
      </c>
      <c r="I2549" s="28">
        <v>41736</v>
      </c>
    </row>
    <row r="2550" spans="1:9" x14ac:dyDescent="0.25">
      <c r="A2550" s="23" t="str">
        <f>Table13[[#This Row],[Rubric]]&amp;" "&amp;Table13[[#This Row],[Number]]</f>
        <v>POLS 3318</v>
      </c>
      <c r="B2550" s="37" t="s">
        <v>5646</v>
      </c>
      <c r="C2550" s="31">
        <v>3318</v>
      </c>
      <c r="D2550" s="31">
        <v>4510010001</v>
      </c>
      <c r="E2550" s="31" t="s">
        <v>8785</v>
      </c>
      <c r="F2550" s="30">
        <v>3</v>
      </c>
      <c r="G2550" s="29">
        <v>3</v>
      </c>
      <c r="H2550" s="29" t="s">
        <v>6667</v>
      </c>
      <c r="I2550" s="28">
        <v>41736</v>
      </c>
    </row>
    <row r="2551" spans="1:9" x14ac:dyDescent="0.25">
      <c r="A2551" s="23" t="str">
        <f>Table13[[#This Row],[Rubric]]&amp;" "&amp;Table13[[#This Row],[Number]]</f>
        <v>POLS 3319</v>
      </c>
      <c r="B2551" s="37" t="s">
        <v>5646</v>
      </c>
      <c r="C2551" s="31">
        <v>3319</v>
      </c>
      <c r="D2551" s="31">
        <v>4510010001</v>
      </c>
      <c r="E2551" s="31" t="s">
        <v>8786</v>
      </c>
      <c r="F2551" s="30">
        <v>3</v>
      </c>
      <c r="G2551" s="29">
        <v>3</v>
      </c>
      <c r="H2551" s="29" t="s">
        <v>6667</v>
      </c>
      <c r="I2551" s="28">
        <v>41736</v>
      </c>
    </row>
    <row r="2552" spans="1:9" x14ac:dyDescent="0.25">
      <c r="A2552" s="23" t="str">
        <f>Table13[[#This Row],[Rubric]]&amp;" "&amp;Table13[[#This Row],[Number]]</f>
        <v>POLS 3320</v>
      </c>
      <c r="B2552" s="37" t="s">
        <v>5646</v>
      </c>
      <c r="C2552" s="31">
        <v>3320</v>
      </c>
      <c r="D2552" s="31">
        <v>4510020001</v>
      </c>
      <c r="E2552" s="31" t="s">
        <v>8787</v>
      </c>
      <c r="F2552" s="30">
        <v>3</v>
      </c>
      <c r="G2552" s="29">
        <v>3</v>
      </c>
      <c r="H2552" s="29" t="s">
        <v>6667</v>
      </c>
      <c r="I2552" s="28">
        <v>41789</v>
      </c>
    </row>
    <row r="2553" spans="1:9" x14ac:dyDescent="0.25">
      <c r="A2553" s="23" t="str">
        <f>Table13[[#This Row],[Rubric]]&amp;" "&amp;Table13[[#This Row],[Number]]</f>
        <v>POLS 3331</v>
      </c>
      <c r="B2553" s="37" t="s">
        <v>5646</v>
      </c>
      <c r="C2553" s="31">
        <v>3331</v>
      </c>
      <c r="D2553" s="31">
        <v>4510010001</v>
      </c>
      <c r="E2553" s="31" t="s">
        <v>8788</v>
      </c>
      <c r="F2553" s="30">
        <v>3</v>
      </c>
      <c r="G2553" s="29">
        <v>3</v>
      </c>
      <c r="H2553" s="29" t="s">
        <v>6667</v>
      </c>
      <c r="I2553" s="28">
        <v>41736</v>
      </c>
    </row>
    <row r="2554" spans="1:9" x14ac:dyDescent="0.25">
      <c r="A2554" s="23" t="str">
        <f>Table13[[#This Row],[Rubric]]&amp;" "&amp;Table13[[#This Row],[Number]]</f>
        <v>POLS 3333</v>
      </c>
      <c r="B2554" s="37" t="s">
        <v>5646</v>
      </c>
      <c r="C2554" s="31">
        <v>3333</v>
      </c>
      <c r="D2554" s="31">
        <v>4510010001</v>
      </c>
      <c r="E2554" s="31" t="s">
        <v>8789</v>
      </c>
      <c r="F2554" s="30">
        <v>3</v>
      </c>
      <c r="G2554" s="29">
        <v>3</v>
      </c>
      <c r="H2554" s="29" t="s">
        <v>6667</v>
      </c>
      <c r="I2554" s="28">
        <v>41736</v>
      </c>
    </row>
    <row r="2555" spans="1:9" x14ac:dyDescent="0.25">
      <c r="A2555" s="23" t="str">
        <f>Table13[[#This Row],[Rubric]]&amp;" "&amp;Table13[[#This Row],[Number]]</f>
        <v>POLS 3334</v>
      </c>
      <c r="B2555" s="37" t="s">
        <v>5646</v>
      </c>
      <c r="C2555" s="31">
        <v>3334</v>
      </c>
      <c r="D2555" s="31">
        <v>4510010001</v>
      </c>
      <c r="E2555" s="31" t="s">
        <v>8790</v>
      </c>
      <c r="F2555" s="30">
        <v>3</v>
      </c>
      <c r="G2555" s="29">
        <v>3</v>
      </c>
      <c r="H2555" s="29" t="s">
        <v>6667</v>
      </c>
      <c r="I2555" s="28">
        <v>41736</v>
      </c>
    </row>
    <row r="2556" spans="1:9" x14ac:dyDescent="0.25">
      <c r="A2556" s="23" t="str">
        <f>Table13[[#This Row],[Rubric]]&amp;" "&amp;Table13[[#This Row],[Number]]</f>
        <v>POLS 3343</v>
      </c>
      <c r="B2556" s="37" t="s">
        <v>5646</v>
      </c>
      <c r="C2556" s="31">
        <v>3343</v>
      </c>
      <c r="D2556" s="31">
        <v>4510010001</v>
      </c>
      <c r="E2556" s="31" t="s">
        <v>8791</v>
      </c>
      <c r="F2556" s="30">
        <v>3</v>
      </c>
      <c r="G2556" s="29">
        <v>3</v>
      </c>
      <c r="H2556" s="29" t="s">
        <v>6667</v>
      </c>
      <c r="I2556" s="28">
        <v>41736</v>
      </c>
    </row>
    <row r="2557" spans="1:9" x14ac:dyDescent="0.25">
      <c r="A2557" s="23" t="str">
        <f>Table13[[#This Row],[Rubric]]&amp;" "&amp;Table13[[#This Row],[Number]]</f>
        <v>POLS 3344</v>
      </c>
      <c r="B2557" s="37" t="s">
        <v>5646</v>
      </c>
      <c r="C2557" s="31">
        <v>3344</v>
      </c>
      <c r="D2557" s="31">
        <v>4510010001</v>
      </c>
      <c r="E2557" s="31" t="s">
        <v>8792</v>
      </c>
      <c r="F2557" s="30">
        <v>3</v>
      </c>
      <c r="G2557" s="29">
        <v>3</v>
      </c>
      <c r="H2557" s="29" t="s">
        <v>6667</v>
      </c>
      <c r="I2557" s="28">
        <v>41736</v>
      </c>
    </row>
    <row r="2558" spans="1:9" x14ac:dyDescent="0.25">
      <c r="A2558" s="23" t="str">
        <f>Table13[[#This Row],[Rubric]]&amp;" "&amp;Table13[[#This Row],[Number]]</f>
        <v>POLS 3360</v>
      </c>
      <c r="B2558" s="37" t="s">
        <v>5646</v>
      </c>
      <c r="C2558" s="31">
        <v>3360</v>
      </c>
      <c r="D2558" s="31">
        <v>4510010001</v>
      </c>
      <c r="E2558" s="31" t="s">
        <v>8793</v>
      </c>
      <c r="F2558" s="30">
        <v>3</v>
      </c>
      <c r="G2558" s="29">
        <v>3</v>
      </c>
      <c r="H2558" s="29" t="s">
        <v>6667</v>
      </c>
      <c r="I2558" s="28">
        <v>41789</v>
      </c>
    </row>
    <row r="2559" spans="1:9" x14ac:dyDescent="0.25">
      <c r="A2559" s="23" t="str">
        <f>Table13[[#This Row],[Rubric]]&amp;" "&amp;Table13[[#This Row],[Number]]</f>
        <v>POLS 3363</v>
      </c>
      <c r="B2559" s="37" t="s">
        <v>5646</v>
      </c>
      <c r="C2559" s="31">
        <v>3363</v>
      </c>
      <c r="D2559" s="31">
        <v>4510010001</v>
      </c>
      <c r="E2559" s="31" t="s">
        <v>8794</v>
      </c>
      <c r="F2559" s="30">
        <v>3</v>
      </c>
      <c r="G2559" s="29">
        <v>3</v>
      </c>
      <c r="H2559" s="29" t="s">
        <v>6667</v>
      </c>
      <c r="I2559" s="28">
        <v>41736</v>
      </c>
    </row>
    <row r="2560" spans="1:9" x14ac:dyDescent="0.25">
      <c r="A2560" s="23" t="str">
        <f>Table13[[#This Row],[Rubric]]&amp;" "&amp;Table13[[#This Row],[Number]]</f>
        <v>POLS 3364</v>
      </c>
      <c r="B2560" s="37" t="s">
        <v>5646</v>
      </c>
      <c r="C2560" s="31">
        <v>3364</v>
      </c>
      <c r="D2560" s="31">
        <v>4510010001</v>
      </c>
      <c r="E2560" s="31" t="s">
        <v>8795</v>
      </c>
      <c r="F2560" s="30">
        <v>3</v>
      </c>
      <c r="G2560" s="29">
        <v>3</v>
      </c>
      <c r="H2560" s="29" t="s">
        <v>6667</v>
      </c>
      <c r="I2560" s="28">
        <v>41736</v>
      </c>
    </row>
    <row r="2561" spans="1:9" x14ac:dyDescent="0.25">
      <c r="A2561" s="23" t="str">
        <f>Table13[[#This Row],[Rubric]]&amp;" "&amp;Table13[[#This Row],[Number]]</f>
        <v>POLS 3365</v>
      </c>
      <c r="B2561" s="37" t="s">
        <v>5646</v>
      </c>
      <c r="C2561" s="31">
        <v>3365</v>
      </c>
      <c r="D2561" s="31">
        <v>4510010001</v>
      </c>
      <c r="E2561" s="31" t="s">
        <v>8796</v>
      </c>
      <c r="F2561" s="30">
        <v>3</v>
      </c>
      <c r="G2561" s="29">
        <v>3</v>
      </c>
      <c r="H2561" s="29" t="s">
        <v>6667</v>
      </c>
      <c r="I2561" s="28">
        <v>41736</v>
      </c>
    </row>
    <row r="2562" spans="1:9" x14ac:dyDescent="0.25">
      <c r="A2562" s="23" t="str">
        <f>Table13[[#This Row],[Rubric]]&amp;" "&amp;Table13[[#This Row],[Number]]</f>
        <v>POLS 3367</v>
      </c>
      <c r="B2562" s="37" t="s">
        <v>5646</v>
      </c>
      <c r="C2562" s="31">
        <v>3367</v>
      </c>
      <c r="D2562" s="31">
        <v>4510020001</v>
      </c>
      <c r="E2562" s="31" t="s">
        <v>8797</v>
      </c>
      <c r="F2562" s="30">
        <v>3</v>
      </c>
      <c r="G2562" s="29">
        <v>3</v>
      </c>
      <c r="H2562" s="29" t="s">
        <v>6667</v>
      </c>
      <c r="I2562" s="28">
        <v>41736</v>
      </c>
    </row>
    <row r="2563" spans="1:9" x14ac:dyDescent="0.25">
      <c r="A2563" s="23" t="str">
        <f>Table13[[#This Row],[Rubric]]&amp;" "&amp;Table13[[#This Row],[Number]]</f>
        <v>POLS 3376</v>
      </c>
      <c r="B2563" s="37" t="s">
        <v>5646</v>
      </c>
      <c r="C2563" s="31">
        <v>3376</v>
      </c>
      <c r="D2563" s="31">
        <v>4510010001</v>
      </c>
      <c r="E2563" s="31" t="s">
        <v>8798</v>
      </c>
      <c r="F2563" s="30">
        <v>3</v>
      </c>
      <c r="G2563" s="29">
        <v>3</v>
      </c>
      <c r="H2563" s="29" t="s">
        <v>6667</v>
      </c>
      <c r="I2563" s="28">
        <v>41736</v>
      </c>
    </row>
    <row r="2564" spans="1:9" x14ac:dyDescent="0.25">
      <c r="A2564" s="23" t="str">
        <f>Table13[[#This Row],[Rubric]]&amp;" "&amp;Table13[[#This Row],[Number]]</f>
        <v>POLS 3377</v>
      </c>
      <c r="B2564" s="37" t="s">
        <v>5646</v>
      </c>
      <c r="C2564" s="31">
        <v>3377</v>
      </c>
      <c r="D2564" s="31">
        <v>4510010001</v>
      </c>
      <c r="E2564" s="31" t="s">
        <v>8799</v>
      </c>
      <c r="F2564" s="30">
        <v>3</v>
      </c>
      <c r="G2564" s="29">
        <v>3</v>
      </c>
      <c r="H2564" s="29" t="s">
        <v>6667</v>
      </c>
      <c r="I2564" s="28">
        <v>41789</v>
      </c>
    </row>
    <row r="2565" spans="1:9" x14ac:dyDescent="0.25">
      <c r="A2565" s="23" t="str">
        <f>Table13[[#This Row],[Rubric]]&amp;" "&amp;Table13[[#This Row],[Number]]</f>
        <v>POLS 3380</v>
      </c>
      <c r="B2565" s="37" t="s">
        <v>5646</v>
      </c>
      <c r="C2565" s="31">
        <v>3380</v>
      </c>
      <c r="D2565" s="31">
        <v>4510020001</v>
      </c>
      <c r="E2565" s="31" t="s">
        <v>8800</v>
      </c>
      <c r="F2565" s="30">
        <v>3</v>
      </c>
      <c r="G2565" s="29">
        <v>3</v>
      </c>
      <c r="H2565" s="29" t="s">
        <v>6667</v>
      </c>
      <c r="I2565" s="28">
        <v>41736</v>
      </c>
    </row>
    <row r="2566" spans="1:9" x14ac:dyDescent="0.25">
      <c r="A2566" s="23" t="str">
        <f>Table13[[#This Row],[Rubric]]&amp;" "&amp;Table13[[#This Row],[Number]]</f>
        <v>POLS 3381</v>
      </c>
      <c r="B2566" s="37" t="s">
        <v>5646</v>
      </c>
      <c r="C2566" s="31">
        <v>3381</v>
      </c>
      <c r="D2566" s="31">
        <v>4510010001</v>
      </c>
      <c r="E2566" s="31" t="s">
        <v>8801</v>
      </c>
      <c r="F2566" s="30">
        <v>3</v>
      </c>
      <c r="G2566" s="29">
        <v>3</v>
      </c>
      <c r="H2566" s="29" t="s">
        <v>6667</v>
      </c>
      <c r="I2566" s="28">
        <v>41736</v>
      </c>
    </row>
    <row r="2567" spans="1:9" x14ac:dyDescent="0.25">
      <c r="A2567" s="23" t="str">
        <f>Table13[[#This Row],[Rubric]]&amp;" "&amp;Table13[[#This Row],[Number]]</f>
        <v>POLS 3382</v>
      </c>
      <c r="B2567" s="37" t="s">
        <v>5646</v>
      </c>
      <c r="C2567" s="31">
        <v>3382</v>
      </c>
      <c r="D2567" s="31">
        <v>502070001</v>
      </c>
      <c r="E2567" s="31" t="s">
        <v>8802</v>
      </c>
      <c r="F2567" s="30">
        <v>3</v>
      </c>
      <c r="G2567" s="29">
        <v>3</v>
      </c>
      <c r="H2567" s="29" t="s">
        <v>6667</v>
      </c>
      <c r="I2567" s="28">
        <v>41736</v>
      </c>
    </row>
    <row r="2568" spans="1:9" x14ac:dyDescent="0.25">
      <c r="A2568" s="23" t="str">
        <f>Table13[[#This Row],[Rubric]]&amp;" "&amp;Table13[[#This Row],[Number]]</f>
        <v>POLS 3390</v>
      </c>
      <c r="B2568" s="37" t="s">
        <v>5646</v>
      </c>
      <c r="C2568" s="31">
        <v>3390</v>
      </c>
      <c r="D2568" s="31">
        <v>4510010001</v>
      </c>
      <c r="E2568" s="31" t="s">
        <v>8803</v>
      </c>
      <c r="F2568" s="30">
        <v>3</v>
      </c>
      <c r="G2568" s="29">
        <v>3</v>
      </c>
      <c r="H2568" s="29" t="s">
        <v>6667</v>
      </c>
      <c r="I2568" s="28">
        <v>41736</v>
      </c>
    </row>
    <row r="2569" spans="1:9" x14ac:dyDescent="0.25">
      <c r="A2569" s="23" t="str">
        <f>Table13[[#This Row],[Rubric]]&amp;" "&amp;Table13[[#This Row],[Number]]</f>
        <v>POLS 3397</v>
      </c>
      <c r="B2569" s="37" t="s">
        <v>5646</v>
      </c>
      <c r="C2569" s="31">
        <v>3397</v>
      </c>
      <c r="D2569" s="31">
        <v>4405010001</v>
      </c>
      <c r="E2569" s="31" t="s">
        <v>8804</v>
      </c>
      <c r="F2569" s="30">
        <v>3</v>
      </c>
      <c r="G2569" s="29">
        <v>3</v>
      </c>
      <c r="H2569" s="29" t="s">
        <v>6667</v>
      </c>
      <c r="I2569" s="28">
        <v>41736</v>
      </c>
    </row>
    <row r="2570" spans="1:9" x14ac:dyDescent="0.25">
      <c r="A2570" s="23" t="str">
        <f>Table13[[#This Row],[Rubric]]&amp;" "&amp;Table13[[#This Row],[Number]]</f>
        <v>POLS 3398</v>
      </c>
      <c r="B2570" s="37" t="s">
        <v>5646</v>
      </c>
      <c r="C2570" s="31">
        <v>3398</v>
      </c>
      <c r="D2570" s="31">
        <v>4405010001</v>
      </c>
      <c r="E2570" s="31" t="s">
        <v>8805</v>
      </c>
      <c r="F2570" s="30">
        <v>3</v>
      </c>
      <c r="G2570" s="29">
        <v>3</v>
      </c>
      <c r="H2570" s="29" t="s">
        <v>6667</v>
      </c>
      <c r="I2570" s="28">
        <v>41736</v>
      </c>
    </row>
    <row r="2571" spans="1:9" x14ac:dyDescent="0.25">
      <c r="A2571" s="23" t="str">
        <f>Table13[[#This Row],[Rubric]]&amp;" "&amp;Table13[[#This Row],[Number]]</f>
        <v>POLS 3399</v>
      </c>
      <c r="B2571" s="37" t="s">
        <v>5646</v>
      </c>
      <c r="C2571" s="31">
        <v>3399</v>
      </c>
      <c r="D2571" s="31">
        <v>4405010001</v>
      </c>
      <c r="E2571" s="31" t="s">
        <v>8806</v>
      </c>
      <c r="F2571" s="30">
        <v>3</v>
      </c>
      <c r="G2571" s="29">
        <v>3</v>
      </c>
      <c r="H2571" s="29" t="s">
        <v>6702</v>
      </c>
      <c r="I2571" s="28">
        <v>41736</v>
      </c>
    </row>
    <row r="2572" spans="1:9" x14ac:dyDescent="0.25">
      <c r="A2572" s="23" t="str">
        <f>Table13[[#This Row],[Rubric]]&amp;" "&amp;Table13[[#This Row],[Number]]</f>
        <v>POLS 4300</v>
      </c>
      <c r="B2572" s="37" t="s">
        <v>5646</v>
      </c>
      <c r="C2572" s="31">
        <v>4300</v>
      </c>
      <c r="D2572" s="31">
        <v>2200010001</v>
      </c>
      <c r="E2572" s="31" t="s">
        <v>8807</v>
      </c>
      <c r="F2572" s="30">
        <v>3</v>
      </c>
      <c r="G2572" s="29">
        <v>4</v>
      </c>
      <c r="H2572" s="29" t="s">
        <v>6667</v>
      </c>
      <c r="I2572" s="28">
        <v>41736</v>
      </c>
    </row>
    <row r="2573" spans="1:9" x14ac:dyDescent="0.25">
      <c r="A2573" s="23" t="str">
        <f>Table13[[#This Row],[Rubric]]&amp;" "&amp;Table13[[#This Row],[Number]]</f>
        <v>POLS 4301</v>
      </c>
      <c r="B2573" s="37" t="s">
        <v>5646</v>
      </c>
      <c r="C2573" s="31">
        <v>4301</v>
      </c>
      <c r="D2573" s="31">
        <v>2200010001</v>
      </c>
      <c r="E2573" s="31" t="s">
        <v>8808</v>
      </c>
      <c r="F2573" s="30">
        <v>3</v>
      </c>
      <c r="G2573" s="29">
        <v>4</v>
      </c>
      <c r="H2573" s="29" t="s">
        <v>6667</v>
      </c>
      <c r="I2573" s="28">
        <v>41736</v>
      </c>
    </row>
    <row r="2574" spans="1:9" x14ac:dyDescent="0.25">
      <c r="A2574" s="23" t="str">
        <f>Table13[[#This Row],[Rubric]]&amp;" "&amp;Table13[[#This Row],[Number]]</f>
        <v>POLS 4313</v>
      </c>
      <c r="B2574" s="37" t="s">
        <v>5646</v>
      </c>
      <c r="C2574" s="31">
        <v>4313</v>
      </c>
      <c r="D2574" s="31">
        <v>4510010001</v>
      </c>
      <c r="E2574" s="31" t="s">
        <v>8809</v>
      </c>
      <c r="F2574" s="30">
        <v>3</v>
      </c>
      <c r="G2574" s="29">
        <v>4</v>
      </c>
      <c r="H2574" s="29" t="s">
        <v>6667</v>
      </c>
      <c r="I2574" s="28">
        <v>41736</v>
      </c>
    </row>
    <row r="2575" spans="1:9" x14ac:dyDescent="0.25">
      <c r="A2575" s="23" t="str">
        <f>Table13[[#This Row],[Rubric]]&amp;" "&amp;Table13[[#This Row],[Number]]</f>
        <v>POLS 4314</v>
      </c>
      <c r="B2575" s="37" t="s">
        <v>5646</v>
      </c>
      <c r="C2575" s="31">
        <v>4314</v>
      </c>
      <c r="D2575" s="31">
        <v>501080001</v>
      </c>
      <c r="E2575" s="31" t="s">
        <v>8810</v>
      </c>
      <c r="F2575" s="30">
        <v>3</v>
      </c>
      <c r="G2575" s="29">
        <v>4</v>
      </c>
      <c r="H2575" s="29" t="s">
        <v>6667</v>
      </c>
      <c r="I2575" s="28">
        <v>41736</v>
      </c>
    </row>
    <row r="2576" spans="1:9" x14ac:dyDescent="0.25">
      <c r="A2576" s="23" t="str">
        <f>Table13[[#This Row],[Rubric]]&amp;" "&amp;Table13[[#This Row],[Number]]</f>
        <v>POLS 4320</v>
      </c>
      <c r="B2576" s="37" t="s">
        <v>5646</v>
      </c>
      <c r="C2576" s="31">
        <v>4320</v>
      </c>
      <c r="D2576" s="31">
        <v>4510010001</v>
      </c>
      <c r="E2576" s="31" t="s">
        <v>8811</v>
      </c>
      <c r="F2576" s="30">
        <v>3</v>
      </c>
      <c r="G2576" s="29">
        <v>4</v>
      </c>
      <c r="H2576" s="29" t="s">
        <v>6667</v>
      </c>
      <c r="I2576" s="28">
        <v>41736</v>
      </c>
    </row>
    <row r="2577" spans="1:9" x14ac:dyDescent="0.25">
      <c r="A2577" s="23" t="str">
        <f>Table13[[#This Row],[Rubric]]&amp;" "&amp;Table13[[#This Row],[Number]]</f>
        <v>POLS 4321</v>
      </c>
      <c r="B2577" s="37" t="s">
        <v>5646</v>
      </c>
      <c r="C2577" s="31">
        <v>4321</v>
      </c>
      <c r="D2577" s="31">
        <v>4510010001</v>
      </c>
      <c r="E2577" s="31" t="s">
        <v>8812</v>
      </c>
      <c r="F2577" s="30">
        <v>3</v>
      </c>
      <c r="G2577" s="29">
        <v>4</v>
      </c>
      <c r="H2577" s="29" t="s">
        <v>6667</v>
      </c>
      <c r="I2577" s="28">
        <v>41736</v>
      </c>
    </row>
    <row r="2578" spans="1:9" x14ac:dyDescent="0.25">
      <c r="A2578" s="23" t="str">
        <f>Table13[[#This Row],[Rubric]]&amp;" "&amp;Table13[[#This Row],[Number]]</f>
        <v>POLS 4332</v>
      </c>
      <c r="B2578" s="37" t="s">
        <v>5646</v>
      </c>
      <c r="C2578" s="31">
        <v>4332</v>
      </c>
      <c r="D2578" s="31">
        <v>4510010001</v>
      </c>
      <c r="E2578" s="31" t="s">
        <v>8813</v>
      </c>
      <c r="F2578" s="30">
        <v>3</v>
      </c>
      <c r="G2578" s="29">
        <v>4</v>
      </c>
      <c r="H2578" s="29" t="s">
        <v>6667</v>
      </c>
      <c r="I2578" s="28">
        <v>41736</v>
      </c>
    </row>
    <row r="2579" spans="1:9" x14ac:dyDescent="0.25">
      <c r="A2579" s="23" t="str">
        <f>Table13[[#This Row],[Rubric]]&amp;" "&amp;Table13[[#This Row],[Number]]</f>
        <v>POLS 4353</v>
      </c>
      <c r="B2579" s="37" t="s">
        <v>5646</v>
      </c>
      <c r="C2579" s="31">
        <v>4353</v>
      </c>
      <c r="D2579" s="31">
        <v>4510010001</v>
      </c>
      <c r="E2579" s="31" t="s">
        <v>8814</v>
      </c>
      <c r="F2579" s="30">
        <v>3</v>
      </c>
      <c r="G2579" s="29">
        <v>4</v>
      </c>
      <c r="H2579" s="29" t="s">
        <v>6667</v>
      </c>
      <c r="I2579" s="28">
        <v>41736</v>
      </c>
    </row>
    <row r="2580" spans="1:9" x14ac:dyDescent="0.25">
      <c r="A2580" s="23" t="str">
        <f>Table13[[#This Row],[Rubric]]&amp;" "&amp;Table13[[#This Row],[Number]]</f>
        <v>POLS 4355</v>
      </c>
      <c r="B2580" s="37" t="s">
        <v>5646</v>
      </c>
      <c r="C2580" s="31">
        <v>4355</v>
      </c>
      <c r="D2580" s="31">
        <v>4510010001</v>
      </c>
      <c r="E2580" s="31" t="s">
        <v>8815</v>
      </c>
      <c r="F2580" s="30">
        <v>3</v>
      </c>
      <c r="G2580" s="29">
        <v>4</v>
      </c>
      <c r="H2580" s="29" t="s">
        <v>6667</v>
      </c>
      <c r="I2580" s="28">
        <v>41736</v>
      </c>
    </row>
    <row r="2581" spans="1:9" x14ac:dyDescent="0.25">
      <c r="A2581" s="23" t="str">
        <f>Table13[[#This Row],[Rubric]]&amp;" "&amp;Table13[[#This Row],[Number]]</f>
        <v>POLS 4360</v>
      </c>
      <c r="B2581" s="37" t="s">
        <v>5646</v>
      </c>
      <c r="C2581" s="31">
        <v>4360</v>
      </c>
      <c r="D2581" s="31">
        <v>4510010001</v>
      </c>
      <c r="E2581" s="31" t="s">
        <v>8816</v>
      </c>
      <c r="F2581" s="30">
        <v>3</v>
      </c>
      <c r="G2581" s="29">
        <v>4</v>
      </c>
      <c r="H2581" s="29" t="s">
        <v>6667</v>
      </c>
      <c r="I2581" s="28">
        <v>41736</v>
      </c>
    </row>
    <row r="2582" spans="1:9" x14ac:dyDescent="0.25">
      <c r="A2582" s="23" t="str">
        <f>Table13[[#This Row],[Rubric]]&amp;" "&amp;Table13[[#This Row],[Number]]</f>
        <v>POLS 4363</v>
      </c>
      <c r="B2582" s="37" t="s">
        <v>5646</v>
      </c>
      <c r="C2582" s="31">
        <v>4363</v>
      </c>
      <c r="D2582" s="31">
        <v>4510010001</v>
      </c>
      <c r="E2582" s="31" t="s">
        <v>8817</v>
      </c>
      <c r="F2582" s="30">
        <v>3</v>
      </c>
      <c r="G2582" s="29">
        <v>4</v>
      </c>
      <c r="H2582" s="29" t="s">
        <v>6667</v>
      </c>
      <c r="I2582" s="28">
        <v>41736</v>
      </c>
    </row>
    <row r="2583" spans="1:9" x14ac:dyDescent="0.25">
      <c r="A2583" s="23" t="str">
        <f>Table13[[#This Row],[Rubric]]&amp;" "&amp;Table13[[#This Row],[Number]]</f>
        <v>POLS 4367</v>
      </c>
      <c r="B2583" s="37" t="s">
        <v>5646</v>
      </c>
      <c r="C2583" s="31">
        <v>4367</v>
      </c>
      <c r="D2583" s="31">
        <v>4510010001</v>
      </c>
      <c r="E2583" s="31" t="s">
        <v>8818</v>
      </c>
      <c r="F2583" s="30">
        <v>3</v>
      </c>
      <c r="G2583" s="29">
        <v>4</v>
      </c>
      <c r="H2583" s="29" t="s">
        <v>6667</v>
      </c>
      <c r="I2583" s="28">
        <v>41736</v>
      </c>
    </row>
    <row r="2584" spans="1:9" x14ac:dyDescent="0.25">
      <c r="A2584" s="23" t="str">
        <f>Table13[[#This Row],[Rubric]]&amp;" "&amp;Table13[[#This Row],[Number]]</f>
        <v>POLS 4370</v>
      </c>
      <c r="B2584" s="37" t="s">
        <v>5646</v>
      </c>
      <c r="C2584" s="31">
        <v>4370</v>
      </c>
      <c r="D2584" s="31">
        <v>4510011501</v>
      </c>
      <c r="E2584" s="31" t="s">
        <v>8819</v>
      </c>
      <c r="F2584" s="30">
        <v>3</v>
      </c>
      <c r="G2584" s="29">
        <v>4</v>
      </c>
      <c r="H2584" s="29" t="s">
        <v>6667</v>
      </c>
      <c r="I2584" s="28">
        <v>41736</v>
      </c>
    </row>
    <row r="2585" spans="1:9" x14ac:dyDescent="0.25">
      <c r="A2585" s="23" t="str">
        <f>Table13[[#This Row],[Rubric]]&amp;" "&amp;Table13[[#This Row],[Number]]</f>
        <v>POLS 4371</v>
      </c>
      <c r="B2585" s="37" t="s">
        <v>5646</v>
      </c>
      <c r="C2585" s="31">
        <v>4371</v>
      </c>
      <c r="D2585" s="31">
        <v>4510011501</v>
      </c>
      <c r="E2585" s="31" t="s">
        <v>8820</v>
      </c>
      <c r="F2585" s="30">
        <v>3</v>
      </c>
      <c r="G2585" s="29">
        <v>4</v>
      </c>
      <c r="H2585" s="29" t="s">
        <v>6667</v>
      </c>
      <c r="I2585" s="28">
        <v>41736</v>
      </c>
    </row>
    <row r="2586" spans="1:9" x14ac:dyDescent="0.25">
      <c r="A2586" s="23" t="str">
        <f>Table13[[#This Row],[Rubric]]&amp;" "&amp;Table13[[#This Row],[Number]]</f>
        <v>POLS 4372</v>
      </c>
      <c r="B2586" s="37" t="s">
        <v>5646</v>
      </c>
      <c r="C2586" s="31">
        <v>4372</v>
      </c>
      <c r="D2586" s="31">
        <v>4510020001</v>
      </c>
      <c r="E2586" s="31" t="s">
        <v>8821</v>
      </c>
      <c r="F2586" s="30">
        <v>3</v>
      </c>
      <c r="G2586" s="29">
        <v>4</v>
      </c>
      <c r="H2586" s="29" t="s">
        <v>6667</v>
      </c>
      <c r="I2586" s="28">
        <v>41736</v>
      </c>
    </row>
    <row r="2587" spans="1:9" x14ac:dyDescent="0.25">
      <c r="A2587" s="23" t="str">
        <f>Table13[[#This Row],[Rubric]]&amp;" "&amp;Table13[[#This Row],[Number]]</f>
        <v>POLS 4373</v>
      </c>
      <c r="B2587" s="37" t="s">
        <v>5646</v>
      </c>
      <c r="C2587" s="31">
        <v>4373</v>
      </c>
      <c r="D2587" s="31">
        <v>4510010001</v>
      </c>
      <c r="E2587" s="31" t="s">
        <v>8822</v>
      </c>
      <c r="F2587" s="30">
        <v>3</v>
      </c>
      <c r="G2587" s="29">
        <v>4</v>
      </c>
      <c r="H2587" s="29" t="s">
        <v>6667</v>
      </c>
      <c r="I2587" s="28">
        <v>41736</v>
      </c>
    </row>
    <row r="2588" spans="1:9" x14ac:dyDescent="0.25">
      <c r="A2588" s="23" t="str">
        <f>Table13[[#This Row],[Rubric]]&amp;" "&amp;Table13[[#This Row],[Number]]</f>
        <v>POLS 4374</v>
      </c>
      <c r="B2588" s="37" t="s">
        <v>5646</v>
      </c>
      <c r="C2588" s="31">
        <v>4374</v>
      </c>
      <c r="D2588" s="31">
        <v>4510010001</v>
      </c>
      <c r="E2588" s="31" t="s">
        <v>8823</v>
      </c>
      <c r="F2588" s="30">
        <v>3</v>
      </c>
      <c r="G2588" s="29">
        <v>4</v>
      </c>
      <c r="H2588" s="29" t="s">
        <v>6667</v>
      </c>
      <c r="I2588" s="28">
        <v>41736</v>
      </c>
    </row>
    <row r="2589" spans="1:9" x14ac:dyDescent="0.25">
      <c r="A2589" s="23" t="str">
        <f>Table13[[#This Row],[Rubric]]&amp;" "&amp;Table13[[#This Row],[Number]]</f>
        <v>POLS 4375</v>
      </c>
      <c r="B2589" s="37" t="s">
        <v>5646</v>
      </c>
      <c r="C2589" s="31">
        <v>4375</v>
      </c>
      <c r="D2589" s="31">
        <v>4510010001</v>
      </c>
      <c r="E2589" s="31" t="s">
        <v>8824</v>
      </c>
      <c r="F2589" s="30">
        <v>3</v>
      </c>
      <c r="G2589" s="29">
        <v>4</v>
      </c>
      <c r="H2589" s="29" t="s">
        <v>6667</v>
      </c>
      <c r="I2589" s="28">
        <v>41736</v>
      </c>
    </row>
    <row r="2590" spans="1:9" x14ac:dyDescent="0.25">
      <c r="A2590" s="23" t="str">
        <f>Table13[[#This Row],[Rubric]]&amp;" "&amp;Table13[[#This Row],[Number]]</f>
        <v>POLS 4381</v>
      </c>
      <c r="B2590" s="37" t="s">
        <v>5646</v>
      </c>
      <c r="C2590" s="31">
        <v>4381</v>
      </c>
      <c r="D2590" s="31">
        <v>4510010001</v>
      </c>
      <c r="E2590" s="31" t="s">
        <v>8825</v>
      </c>
      <c r="F2590" s="30">
        <v>3</v>
      </c>
      <c r="G2590" s="29">
        <v>4</v>
      </c>
      <c r="H2590" s="29" t="s">
        <v>6667</v>
      </c>
      <c r="I2590" s="28">
        <v>41736</v>
      </c>
    </row>
    <row r="2591" spans="1:9" x14ac:dyDescent="0.25">
      <c r="A2591" s="23" t="str">
        <f>Table13[[#This Row],[Rubric]]&amp;" "&amp;Table13[[#This Row],[Number]]</f>
        <v>POLS 4382</v>
      </c>
      <c r="B2591" s="37" t="s">
        <v>5646</v>
      </c>
      <c r="C2591" s="31">
        <v>4382</v>
      </c>
      <c r="D2591" s="31">
        <v>4510010001</v>
      </c>
      <c r="E2591" s="31" t="s">
        <v>8826</v>
      </c>
      <c r="F2591" s="30">
        <v>3</v>
      </c>
      <c r="G2591" s="29">
        <v>4</v>
      </c>
      <c r="H2591" s="29" t="s">
        <v>6667</v>
      </c>
      <c r="I2591" s="28">
        <v>41736</v>
      </c>
    </row>
    <row r="2592" spans="1:9" x14ac:dyDescent="0.25">
      <c r="A2592" s="23" t="str">
        <f>Table13[[#This Row],[Rubric]]&amp;" "&amp;Table13[[#This Row],[Number]]</f>
        <v>POLS 4383</v>
      </c>
      <c r="B2592" s="37" t="s">
        <v>5646</v>
      </c>
      <c r="C2592" s="31">
        <v>4383</v>
      </c>
      <c r="D2592" s="31">
        <v>4510010001</v>
      </c>
      <c r="E2592" s="31" t="s">
        <v>8827</v>
      </c>
      <c r="F2592" s="30">
        <v>3</v>
      </c>
      <c r="G2592" s="29">
        <v>4</v>
      </c>
      <c r="H2592" s="29" t="s">
        <v>6667</v>
      </c>
      <c r="I2592" s="28">
        <v>41736</v>
      </c>
    </row>
    <row r="2593" spans="1:9" x14ac:dyDescent="0.25">
      <c r="A2593" s="23" t="str">
        <f>Table13[[#This Row],[Rubric]]&amp;" "&amp;Table13[[#This Row],[Number]]</f>
        <v>POLS 4386</v>
      </c>
      <c r="B2593" s="37" t="s">
        <v>5646</v>
      </c>
      <c r="C2593" s="31">
        <v>4386</v>
      </c>
      <c r="D2593" s="31">
        <v>4510010001</v>
      </c>
      <c r="E2593" s="31" t="s">
        <v>8828</v>
      </c>
      <c r="F2593" s="30">
        <v>3</v>
      </c>
      <c r="G2593" s="29">
        <v>4</v>
      </c>
      <c r="H2593" s="29" t="s">
        <v>6667</v>
      </c>
      <c r="I2593" s="28">
        <v>41736</v>
      </c>
    </row>
    <row r="2594" spans="1:9" x14ac:dyDescent="0.25">
      <c r="A2594" s="23" t="str">
        <f>Table13[[#This Row],[Rubric]]&amp;" "&amp;Table13[[#This Row],[Number]]</f>
        <v>POLS 4387</v>
      </c>
      <c r="B2594" s="37" t="s">
        <v>5646</v>
      </c>
      <c r="C2594" s="31">
        <v>4387</v>
      </c>
      <c r="D2594" s="31">
        <v>4510010001</v>
      </c>
      <c r="E2594" s="31" t="s">
        <v>8829</v>
      </c>
      <c r="F2594" s="30">
        <v>3</v>
      </c>
      <c r="G2594" s="29">
        <v>4</v>
      </c>
      <c r="H2594" s="29" t="s">
        <v>6667</v>
      </c>
      <c r="I2594" s="28">
        <v>41736</v>
      </c>
    </row>
    <row r="2595" spans="1:9" x14ac:dyDescent="0.25">
      <c r="A2595" s="23" t="str">
        <f>Table13[[#This Row],[Rubric]]&amp;" "&amp;Table13[[#This Row],[Number]]</f>
        <v>POLS 4396</v>
      </c>
      <c r="B2595" s="37" t="s">
        <v>5646</v>
      </c>
      <c r="C2595" s="31">
        <v>4396</v>
      </c>
      <c r="D2595" s="31">
        <v>3099992201</v>
      </c>
      <c r="E2595" s="31" t="s">
        <v>8117</v>
      </c>
      <c r="F2595" s="30">
        <v>3</v>
      </c>
      <c r="G2595" s="29">
        <v>4</v>
      </c>
      <c r="H2595" s="29" t="s">
        <v>6667</v>
      </c>
      <c r="I2595" s="28">
        <v>41736</v>
      </c>
    </row>
    <row r="2596" spans="1:9" x14ac:dyDescent="0.25">
      <c r="A2596" s="23" t="str">
        <f>Table13[[#This Row],[Rubric]]&amp;" "&amp;Table13[[#This Row],[Number]]</f>
        <v>POLS 6316</v>
      </c>
      <c r="B2596" s="37" t="s">
        <v>5646</v>
      </c>
      <c r="C2596" s="31">
        <v>6316</v>
      </c>
      <c r="D2596" s="31">
        <v>4405010001</v>
      </c>
      <c r="E2596" s="31" t="s">
        <v>8830</v>
      </c>
      <c r="F2596" s="30">
        <v>3</v>
      </c>
      <c r="G2596" s="29">
        <v>5</v>
      </c>
      <c r="H2596" s="29" t="s">
        <v>6702</v>
      </c>
      <c r="I2596" s="28">
        <v>41789</v>
      </c>
    </row>
    <row r="2597" spans="1:9" x14ac:dyDescent="0.25">
      <c r="A2597" s="23" t="str">
        <f>Table13[[#This Row],[Rubric]]&amp;" "&amp;Table13[[#This Row],[Number]]</f>
        <v>POLS 6363</v>
      </c>
      <c r="B2597" s="37" t="s">
        <v>5646</v>
      </c>
      <c r="C2597" s="31">
        <v>6363</v>
      </c>
      <c r="D2597" s="31">
        <v>4510010001</v>
      </c>
      <c r="E2597" s="31" t="s">
        <v>8831</v>
      </c>
      <c r="F2597" s="30">
        <v>3</v>
      </c>
      <c r="G2597" s="29">
        <v>5</v>
      </c>
      <c r="H2597" s="29" t="s">
        <v>6702</v>
      </c>
      <c r="I2597" s="28">
        <v>41789</v>
      </c>
    </row>
    <row r="2598" spans="1:9" x14ac:dyDescent="0.25">
      <c r="A2598" s="23" t="str">
        <f>Table13[[#This Row],[Rubric]]&amp;" "&amp;Table13[[#This Row],[Number]]</f>
        <v>PORT 1341</v>
      </c>
      <c r="B2598" s="37" t="s">
        <v>5815</v>
      </c>
      <c r="C2598" s="31">
        <v>1341</v>
      </c>
      <c r="D2598" s="31">
        <v>1609040001</v>
      </c>
      <c r="E2598" s="31" t="s">
        <v>8832</v>
      </c>
      <c r="F2598" s="30">
        <v>3</v>
      </c>
      <c r="G2598" s="29">
        <v>1</v>
      </c>
      <c r="H2598" s="29" t="s">
        <v>6667</v>
      </c>
      <c r="I2598" s="28">
        <v>41736</v>
      </c>
    </row>
    <row r="2599" spans="1:9" x14ac:dyDescent="0.25">
      <c r="A2599" s="23" t="str">
        <f>Table13[[#This Row],[Rubric]]&amp;" "&amp;Table13[[#This Row],[Number]]</f>
        <v>PORT 1342</v>
      </c>
      <c r="B2599" s="37" t="s">
        <v>5815</v>
      </c>
      <c r="C2599" s="31">
        <v>1342</v>
      </c>
      <c r="D2599" s="31">
        <v>1609040001</v>
      </c>
      <c r="E2599" s="31" t="s">
        <v>8833</v>
      </c>
      <c r="F2599" s="30">
        <v>3</v>
      </c>
      <c r="G2599" s="29">
        <v>1</v>
      </c>
      <c r="H2599" s="29" t="s">
        <v>6667</v>
      </c>
      <c r="I2599" s="28">
        <v>41736</v>
      </c>
    </row>
    <row r="2600" spans="1:9" x14ac:dyDescent="0.25">
      <c r="A2600" s="23" t="str">
        <f>Table13[[#This Row],[Rubric]]&amp;" "&amp;Table13[[#This Row],[Number]]</f>
        <v>PORT 3301</v>
      </c>
      <c r="B2600" s="37" t="s">
        <v>5815</v>
      </c>
      <c r="C2600" s="31">
        <v>3301</v>
      </c>
      <c r="D2600" s="31">
        <v>1609040001</v>
      </c>
      <c r="E2600" s="31" t="s">
        <v>8834</v>
      </c>
      <c r="F2600" s="30">
        <v>3</v>
      </c>
      <c r="G2600" s="29">
        <v>3</v>
      </c>
      <c r="H2600" s="29" t="s">
        <v>6667</v>
      </c>
      <c r="I2600" s="28">
        <v>41736</v>
      </c>
    </row>
    <row r="2601" spans="1:9" x14ac:dyDescent="0.25">
      <c r="A2601" s="23" t="str">
        <f>Table13[[#This Row],[Rubric]]&amp;" "&amp;Table13[[#This Row],[Number]]</f>
        <v>PSCI 1421</v>
      </c>
      <c r="B2601" s="37" t="s">
        <v>5822</v>
      </c>
      <c r="C2601" s="31">
        <v>1421</v>
      </c>
      <c r="D2601" s="31">
        <v>4001010002</v>
      </c>
      <c r="E2601" s="31" t="s">
        <v>8835</v>
      </c>
      <c r="F2601" s="30">
        <v>4</v>
      </c>
      <c r="G2601" s="29">
        <v>1</v>
      </c>
      <c r="H2601" s="29" t="s">
        <v>6667</v>
      </c>
      <c r="I2601" s="28">
        <v>41736</v>
      </c>
    </row>
    <row r="2602" spans="1:9" x14ac:dyDescent="0.25">
      <c r="A2602" s="23" t="str">
        <f>Table13[[#This Row],[Rubric]]&amp;" "&amp;Table13[[#This Row],[Number]]</f>
        <v>PSCI 1422</v>
      </c>
      <c r="B2602" s="37" t="s">
        <v>5822</v>
      </c>
      <c r="C2602" s="31">
        <v>1422</v>
      </c>
      <c r="D2602" s="31">
        <v>4001010002</v>
      </c>
      <c r="E2602" s="31" t="s">
        <v>8836</v>
      </c>
      <c r="F2602" s="30">
        <v>4</v>
      </c>
      <c r="G2602" s="29">
        <v>1</v>
      </c>
      <c r="H2602" s="29" t="s">
        <v>6667</v>
      </c>
      <c r="I2602" s="28">
        <v>41736</v>
      </c>
    </row>
    <row r="2603" spans="1:9" x14ac:dyDescent="0.25">
      <c r="A2603" s="23" t="str">
        <f>Table13[[#This Row],[Rubric]]&amp;" "&amp;Table13[[#This Row],[Number]]</f>
        <v>PSCI 3310</v>
      </c>
      <c r="B2603" s="37" t="s">
        <v>5822</v>
      </c>
      <c r="C2603" s="31">
        <v>3310</v>
      </c>
      <c r="D2603" s="31">
        <v>4006010002</v>
      </c>
      <c r="E2603" s="31" t="s">
        <v>8837</v>
      </c>
      <c r="F2603" s="30">
        <v>3</v>
      </c>
      <c r="G2603" s="29">
        <v>3</v>
      </c>
      <c r="H2603" s="29" t="s">
        <v>6667</v>
      </c>
      <c r="I2603" s="28">
        <v>41736</v>
      </c>
    </row>
    <row r="2604" spans="1:9" x14ac:dyDescent="0.25">
      <c r="A2604" s="23" t="str">
        <f>Table13[[#This Row],[Rubric]]&amp;" "&amp;Table13[[#This Row],[Number]]</f>
        <v>PSCI 3330</v>
      </c>
      <c r="B2604" s="37" t="s">
        <v>5822</v>
      </c>
      <c r="C2604" s="31">
        <v>3330</v>
      </c>
      <c r="D2604" s="31">
        <v>2701011002</v>
      </c>
      <c r="E2604" s="31" t="s">
        <v>4222</v>
      </c>
      <c r="F2604" s="30">
        <v>3</v>
      </c>
      <c r="G2604" s="29">
        <v>3</v>
      </c>
      <c r="H2604" s="29" t="s">
        <v>6667</v>
      </c>
      <c r="I2604" s="28">
        <v>41736</v>
      </c>
    </row>
    <row r="2605" spans="1:9" x14ac:dyDescent="0.25">
      <c r="A2605" s="23" t="str">
        <f>Table13[[#This Row],[Rubric]]&amp;" "&amp;Table13[[#This Row],[Number]]</f>
        <v>PSCI 3408</v>
      </c>
      <c r="B2605" s="37" t="s">
        <v>5822</v>
      </c>
      <c r="C2605" s="31">
        <v>3408</v>
      </c>
      <c r="D2605" s="31">
        <v>4001010002</v>
      </c>
      <c r="E2605" s="31" t="s">
        <v>8838</v>
      </c>
      <c r="F2605" s="30">
        <v>4</v>
      </c>
      <c r="G2605" s="29">
        <v>3</v>
      </c>
      <c r="H2605" s="29" t="s">
        <v>6667</v>
      </c>
      <c r="I2605" s="28">
        <v>41736</v>
      </c>
    </row>
    <row r="2606" spans="1:9" x14ac:dyDescent="0.25">
      <c r="A2606" s="23" t="str">
        <f>Table13[[#This Row],[Rubric]]&amp;" "&amp;Table13[[#This Row],[Number]]</f>
        <v>PSCI 4311</v>
      </c>
      <c r="B2606" s="37" t="s">
        <v>5822</v>
      </c>
      <c r="C2606" s="31">
        <v>4311</v>
      </c>
      <c r="D2606" s="31">
        <v>4001010002</v>
      </c>
      <c r="E2606" s="31" t="s">
        <v>8839</v>
      </c>
      <c r="F2606" s="30">
        <v>3</v>
      </c>
      <c r="G2606" s="29">
        <v>4</v>
      </c>
      <c r="H2606" s="29" t="s">
        <v>6667</v>
      </c>
      <c r="I2606" s="28">
        <v>41736</v>
      </c>
    </row>
    <row r="2607" spans="1:9" x14ac:dyDescent="0.25">
      <c r="A2607" s="23" t="str">
        <f>Table13[[#This Row],[Rubric]]&amp;" "&amp;Table13[[#This Row],[Number]]</f>
        <v>PSY 1310</v>
      </c>
      <c r="B2607" s="37" t="s">
        <v>8840</v>
      </c>
      <c r="C2607" s="31">
        <v>1310</v>
      </c>
      <c r="D2607" s="31">
        <v>4201010001</v>
      </c>
      <c r="E2607" s="31" t="s">
        <v>8841</v>
      </c>
      <c r="F2607" s="30">
        <v>3</v>
      </c>
      <c r="G2607" s="29">
        <v>1</v>
      </c>
      <c r="H2607" s="29" t="s">
        <v>6667</v>
      </c>
      <c r="I2607" s="28">
        <v>41736</v>
      </c>
    </row>
    <row r="2608" spans="1:9" x14ac:dyDescent="0.25">
      <c r="A2608" s="23" t="str">
        <f>Table13[[#This Row],[Rubric]]&amp;" "&amp;Table13[[#This Row],[Number]]</f>
        <v>PSY 2401</v>
      </c>
      <c r="B2608" s="37" t="s">
        <v>8840</v>
      </c>
      <c r="C2608" s="31">
        <v>2401</v>
      </c>
      <c r="D2608" s="31">
        <v>2705010001</v>
      </c>
      <c r="E2608" s="31" t="s">
        <v>8842</v>
      </c>
      <c r="F2608" s="30">
        <v>4</v>
      </c>
      <c r="G2608" s="29">
        <v>2</v>
      </c>
      <c r="H2608" s="29" t="s">
        <v>6667</v>
      </c>
      <c r="I2608" s="28">
        <v>41736</v>
      </c>
    </row>
    <row r="2609" spans="1:9" x14ac:dyDescent="0.25">
      <c r="A2609" s="23" t="str">
        <f>Table13[[#This Row],[Rubric]]&amp;" "&amp;Table13[[#This Row],[Number]]</f>
        <v>PSY 3324</v>
      </c>
      <c r="B2609" s="37" t="s">
        <v>8840</v>
      </c>
      <c r="C2609" s="31">
        <v>3324</v>
      </c>
      <c r="D2609" s="31">
        <v>4227070001</v>
      </c>
      <c r="E2609" s="31" t="s">
        <v>5916</v>
      </c>
      <c r="F2609" s="30">
        <v>3</v>
      </c>
      <c r="G2609" s="29">
        <v>3</v>
      </c>
      <c r="H2609" s="29" t="s">
        <v>6667</v>
      </c>
      <c r="I2609" s="28">
        <v>41736</v>
      </c>
    </row>
    <row r="2610" spans="1:9" x14ac:dyDescent="0.25">
      <c r="A2610" s="23" t="str">
        <f>Table13[[#This Row],[Rubric]]&amp;" "&amp;Table13[[#This Row],[Number]]</f>
        <v>PSY 3325</v>
      </c>
      <c r="B2610" s="37" t="s">
        <v>8840</v>
      </c>
      <c r="C2610" s="31">
        <v>3325</v>
      </c>
      <c r="D2610" s="31">
        <v>4227040001</v>
      </c>
      <c r="E2610" s="31" t="s">
        <v>8843</v>
      </c>
      <c r="F2610" s="30">
        <v>3</v>
      </c>
      <c r="G2610" s="29">
        <v>3</v>
      </c>
      <c r="H2610" s="29" t="s">
        <v>6667</v>
      </c>
      <c r="I2610" s="28">
        <v>41736</v>
      </c>
    </row>
    <row r="2611" spans="1:9" x14ac:dyDescent="0.25">
      <c r="A2611" s="23" t="str">
        <f>Table13[[#This Row],[Rubric]]&amp;" "&amp;Table13[[#This Row],[Number]]</f>
        <v>PSY 3332</v>
      </c>
      <c r="B2611" s="37" t="s">
        <v>8840</v>
      </c>
      <c r="C2611" s="31">
        <v>3332</v>
      </c>
      <c r="D2611" s="31">
        <v>4227030001</v>
      </c>
      <c r="E2611" s="31" t="s">
        <v>8844</v>
      </c>
      <c r="F2611" s="30">
        <v>3</v>
      </c>
      <c r="G2611" s="29">
        <v>3</v>
      </c>
      <c r="H2611" s="29" t="s">
        <v>6667</v>
      </c>
      <c r="I2611" s="28">
        <v>41736</v>
      </c>
    </row>
    <row r="2612" spans="1:9" x14ac:dyDescent="0.25">
      <c r="A2612" s="23" t="str">
        <f>Table13[[#This Row],[Rubric]]&amp;" "&amp;Table13[[#This Row],[Number]]</f>
        <v>PSY 3333</v>
      </c>
      <c r="B2612" s="37" t="s">
        <v>8840</v>
      </c>
      <c r="C2612" s="31">
        <v>3333</v>
      </c>
      <c r="D2612" s="31">
        <v>4227030001</v>
      </c>
      <c r="E2612" s="31" t="s">
        <v>8845</v>
      </c>
      <c r="F2612" s="30">
        <v>3</v>
      </c>
      <c r="G2612" s="29">
        <v>3</v>
      </c>
      <c r="H2612" s="29" t="s">
        <v>6667</v>
      </c>
      <c r="I2612" s="28">
        <v>41736</v>
      </c>
    </row>
    <row r="2613" spans="1:9" x14ac:dyDescent="0.25">
      <c r="A2613" s="23" t="str">
        <f>Table13[[#This Row],[Rubric]]&amp;" "&amp;Table13[[#This Row],[Number]]</f>
        <v>PSY 3337</v>
      </c>
      <c r="B2613" s="37" t="s">
        <v>8840</v>
      </c>
      <c r="C2613" s="31">
        <v>3337</v>
      </c>
      <c r="D2613" s="31">
        <v>4227030001</v>
      </c>
      <c r="E2613" s="31" t="s">
        <v>8846</v>
      </c>
      <c r="F2613" s="30">
        <v>3</v>
      </c>
      <c r="G2613" s="29">
        <v>3</v>
      </c>
      <c r="H2613" s="29" t="s">
        <v>6667</v>
      </c>
      <c r="I2613" s="28">
        <v>41736</v>
      </c>
    </row>
    <row r="2614" spans="1:9" x14ac:dyDescent="0.25">
      <c r="A2614" s="23" t="str">
        <f>Table13[[#This Row],[Rubric]]&amp;" "&amp;Table13[[#This Row],[Number]]</f>
        <v>PSY 3338</v>
      </c>
      <c r="B2614" s="37" t="s">
        <v>8840</v>
      </c>
      <c r="C2614" s="31">
        <v>3338</v>
      </c>
      <c r="D2614" s="31">
        <v>502990201</v>
      </c>
      <c r="E2614" s="31" t="s">
        <v>5904</v>
      </c>
      <c r="F2614" s="30">
        <v>3</v>
      </c>
      <c r="G2614" s="29">
        <v>3</v>
      </c>
      <c r="H2614" s="29" t="s">
        <v>6667</v>
      </c>
      <c r="I2614" s="28">
        <v>41736</v>
      </c>
    </row>
    <row r="2615" spans="1:9" x14ac:dyDescent="0.25">
      <c r="A2615" s="23" t="str">
        <f>Table13[[#This Row],[Rubric]]&amp;" "&amp;Table13[[#This Row],[Number]]</f>
        <v>PSY 3340</v>
      </c>
      <c r="B2615" s="37" t="s">
        <v>8840</v>
      </c>
      <c r="C2615" s="31">
        <v>3340</v>
      </c>
      <c r="D2615" s="31">
        <v>4201010001</v>
      </c>
      <c r="E2615" s="31" t="s">
        <v>8847</v>
      </c>
      <c r="F2615" s="30">
        <v>3</v>
      </c>
      <c r="G2615" s="29">
        <v>3</v>
      </c>
      <c r="H2615" s="29" t="s">
        <v>6667</v>
      </c>
      <c r="I2615" s="28">
        <v>41789</v>
      </c>
    </row>
    <row r="2616" spans="1:9" x14ac:dyDescent="0.25">
      <c r="A2616" s="23" t="str">
        <f>Table13[[#This Row],[Rubric]]&amp;" "&amp;Table13[[#This Row],[Number]]</f>
        <v>PSY 3343</v>
      </c>
      <c r="B2616" s="37" t="s">
        <v>8840</v>
      </c>
      <c r="C2616" s="31">
        <v>3343</v>
      </c>
      <c r="D2616" s="31">
        <v>4227080001</v>
      </c>
      <c r="E2616" s="31" t="s">
        <v>8848</v>
      </c>
      <c r="F2616" s="30">
        <v>3</v>
      </c>
      <c r="G2616" s="29">
        <v>3</v>
      </c>
      <c r="H2616" s="29" t="s">
        <v>6667</v>
      </c>
      <c r="I2616" s="28">
        <v>41736</v>
      </c>
    </row>
    <row r="2617" spans="1:9" x14ac:dyDescent="0.25">
      <c r="A2617" s="23" t="str">
        <f>Table13[[#This Row],[Rubric]]&amp;" "&amp;Table13[[#This Row],[Number]]</f>
        <v>PSY 3345</v>
      </c>
      <c r="B2617" s="37" t="s">
        <v>8840</v>
      </c>
      <c r="C2617" s="31">
        <v>3345</v>
      </c>
      <c r="D2617" s="31">
        <v>4201010001</v>
      </c>
      <c r="E2617" s="31" t="s">
        <v>8849</v>
      </c>
      <c r="F2617" s="30">
        <v>3</v>
      </c>
      <c r="G2617" s="29">
        <v>3</v>
      </c>
      <c r="H2617" s="29" t="s">
        <v>6667</v>
      </c>
      <c r="I2617" s="28">
        <v>41736</v>
      </c>
    </row>
    <row r="2618" spans="1:9" x14ac:dyDescent="0.25">
      <c r="A2618" s="23" t="str">
        <f>Table13[[#This Row],[Rubric]]&amp;" "&amp;Table13[[#This Row],[Number]]</f>
        <v>PSY 3353</v>
      </c>
      <c r="B2618" s="37" t="s">
        <v>8840</v>
      </c>
      <c r="C2618" s="31">
        <v>3353</v>
      </c>
      <c r="D2618" s="31">
        <v>4227060001</v>
      </c>
      <c r="E2618" s="31" t="s">
        <v>8850</v>
      </c>
      <c r="F2618" s="30">
        <v>3</v>
      </c>
      <c r="G2618" s="29">
        <v>3</v>
      </c>
      <c r="H2618" s="29" t="s">
        <v>6667</v>
      </c>
      <c r="I2618" s="28">
        <v>41736</v>
      </c>
    </row>
    <row r="2619" spans="1:9" x14ac:dyDescent="0.25">
      <c r="A2619" s="23" t="str">
        <f>Table13[[#This Row],[Rubric]]&amp;" "&amp;Table13[[#This Row],[Number]]</f>
        <v>PSY 3373</v>
      </c>
      <c r="B2619" s="37" t="s">
        <v>8840</v>
      </c>
      <c r="C2619" s="31">
        <v>3373</v>
      </c>
      <c r="D2619" s="31">
        <v>4201010001</v>
      </c>
      <c r="E2619" s="31" t="s">
        <v>8851</v>
      </c>
      <c r="F2619" s="30">
        <v>3</v>
      </c>
      <c r="G2619" s="29">
        <v>3</v>
      </c>
      <c r="H2619" s="29" t="s">
        <v>6667</v>
      </c>
      <c r="I2619" s="28">
        <v>41736</v>
      </c>
    </row>
    <row r="2620" spans="1:9" x14ac:dyDescent="0.25">
      <c r="A2620" s="23" t="str">
        <f>Table13[[#This Row],[Rubric]]&amp;" "&amp;Table13[[#This Row],[Number]]</f>
        <v>PSY 3383</v>
      </c>
      <c r="B2620" s="37" t="s">
        <v>8840</v>
      </c>
      <c r="C2620" s="31">
        <v>3383</v>
      </c>
      <c r="D2620" s="31">
        <v>2607080002</v>
      </c>
      <c r="E2620" s="31" t="s">
        <v>8852</v>
      </c>
      <c r="F2620" s="30">
        <v>3</v>
      </c>
      <c r="G2620" s="29">
        <v>3</v>
      </c>
      <c r="H2620" s="29" t="s">
        <v>6667</v>
      </c>
      <c r="I2620" s="28">
        <v>41736</v>
      </c>
    </row>
    <row r="2621" spans="1:9" x14ac:dyDescent="0.25">
      <c r="A2621" s="23" t="str">
        <f>Table13[[#This Row],[Rubric]]&amp;" "&amp;Table13[[#This Row],[Number]]</f>
        <v>PSY 3405</v>
      </c>
      <c r="B2621" s="37" t="s">
        <v>8840</v>
      </c>
      <c r="C2621" s="31">
        <v>3405</v>
      </c>
      <c r="D2621" s="31">
        <v>4201010001</v>
      </c>
      <c r="E2621" s="31" t="s">
        <v>8853</v>
      </c>
      <c r="F2621" s="30">
        <v>4</v>
      </c>
      <c r="G2621" s="29">
        <v>3</v>
      </c>
      <c r="H2621" s="29" t="s">
        <v>6667</v>
      </c>
      <c r="I2621" s="28">
        <v>41736</v>
      </c>
    </row>
    <row r="2622" spans="1:9" x14ac:dyDescent="0.25">
      <c r="A2622" s="23" t="str">
        <f>Table13[[#This Row],[Rubric]]&amp;" "&amp;Table13[[#This Row],[Number]]</f>
        <v>PSY 4182</v>
      </c>
      <c r="B2622" s="37" t="s">
        <v>8840</v>
      </c>
      <c r="C2622" s="31">
        <v>4182</v>
      </c>
      <c r="D2622" s="31">
        <v>4201010001</v>
      </c>
      <c r="E2622" s="31" t="s">
        <v>8854</v>
      </c>
      <c r="F2622" s="30">
        <v>1</v>
      </c>
      <c r="G2622" s="29">
        <v>4</v>
      </c>
      <c r="H2622" s="29" t="s">
        <v>6702</v>
      </c>
      <c r="I2622" s="28">
        <v>41736</v>
      </c>
    </row>
    <row r="2623" spans="1:9" x14ac:dyDescent="0.25">
      <c r="A2623" s="23" t="str">
        <f>Table13[[#This Row],[Rubric]]&amp;" "&amp;Table13[[#This Row],[Number]]</f>
        <v>PSY 4302</v>
      </c>
      <c r="B2623" s="37" t="s">
        <v>8840</v>
      </c>
      <c r="C2623" s="31">
        <v>4302</v>
      </c>
      <c r="D2623" s="31">
        <v>2607080002</v>
      </c>
      <c r="E2623" s="31" t="s">
        <v>6709</v>
      </c>
      <c r="F2623" s="30">
        <v>3</v>
      </c>
      <c r="G2623" s="29">
        <v>4</v>
      </c>
      <c r="H2623" s="29" t="s">
        <v>6667</v>
      </c>
      <c r="I2623" s="28">
        <v>41736</v>
      </c>
    </row>
    <row r="2624" spans="1:9" x14ac:dyDescent="0.25">
      <c r="A2624" s="23" t="str">
        <f>Table13[[#This Row],[Rubric]]&amp;" "&amp;Table13[[#This Row],[Number]]</f>
        <v>PSY 4312</v>
      </c>
      <c r="B2624" s="37" t="s">
        <v>8840</v>
      </c>
      <c r="C2624" s="31">
        <v>4312</v>
      </c>
      <c r="D2624" s="31">
        <v>4227070001</v>
      </c>
      <c r="E2624" s="31" t="s">
        <v>8855</v>
      </c>
      <c r="F2624" s="30">
        <v>3</v>
      </c>
      <c r="G2624" s="29">
        <v>4</v>
      </c>
      <c r="H2624" s="29" t="s">
        <v>6667</v>
      </c>
      <c r="I2624" s="28">
        <v>41736</v>
      </c>
    </row>
    <row r="2625" spans="1:9" x14ac:dyDescent="0.25">
      <c r="A2625" s="23" t="str">
        <f>Table13[[#This Row],[Rubric]]&amp;" "&amp;Table13[[#This Row],[Number]]</f>
        <v>PSY 4313</v>
      </c>
      <c r="B2625" s="37" t="s">
        <v>8840</v>
      </c>
      <c r="C2625" s="31">
        <v>4313</v>
      </c>
      <c r="D2625" s="31">
        <v>4201010001</v>
      </c>
      <c r="E2625" s="31" t="s">
        <v>5841</v>
      </c>
      <c r="F2625" s="30">
        <v>3</v>
      </c>
      <c r="G2625" s="29">
        <v>4</v>
      </c>
      <c r="H2625" s="29" t="s">
        <v>6667</v>
      </c>
      <c r="I2625" s="28">
        <v>41736</v>
      </c>
    </row>
    <row r="2626" spans="1:9" x14ac:dyDescent="0.25">
      <c r="A2626" s="23" t="str">
        <f>Table13[[#This Row],[Rubric]]&amp;" "&amp;Table13[[#This Row],[Number]]</f>
        <v>PSY 4314</v>
      </c>
      <c r="B2626" s="37" t="s">
        <v>8840</v>
      </c>
      <c r="C2626" s="31">
        <v>4314</v>
      </c>
      <c r="D2626" s="31">
        <v>4228070001</v>
      </c>
      <c r="E2626" s="31" t="s">
        <v>8856</v>
      </c>
      <c r="F2626" s="30">
        <v>3</v>
      </c>
      <c r="G2626" s="29">
        <v>4</v>
      </c>
      <c r="H2626" s="29" t="s">
        <v>6667</v>
      </c>
      <c r="I2626" s="28">
        <v>41736</v>
      </c>
    </row>
    <row r="2627" spans="1:9" x14ac:dyDescent="0.25">
      <c r="A2627" s="23" t="str">
        <f>Table13[[#This Row],[Rubric]]&amp;" "&amp;Table13[[#This Row],[Number]]</f>
        <v>PSY 4318</v>
      </c>
      <c r="B2627" s="37" t="s">
        <v>8840</v>
      </c>
      <c r="C2627" s="31">
        <v>4318</v>
      </c>
      <c r="D2627" s="31">
        <v>4201010001</v>
      </c>
      <c r="E2627" s="31" t="s">
        <v>8857</v>
      </c>
      <c r="F2627" s="30">
        <v>3</v>
      </c>
      <c r="G2627" s="29">
        <v>4</v>
      </c>
      <c r="H2627" s="29" t="s">
        <v>6667</v>
      </c>
      <c r="I2627" s="28">
        <v>41736</v>
      </c>
    </row>
    <row r="2628" spans="1:9" x14ac:dyDescent="0.25">
      <c r="A2628" s="23" t="str">
        <f>Table13[[#This Row],[Rubric]]&amp;" "&amp;Table13[[#This Row],[Number]]</f>
        <v>PSY 4319</v>
      </c>
      <c r="B2628" s="37" t="s">
        <v>8840</v>
      </c>
      <c r="C2628" s="31">
        <v>4319</v>
      </c>
      <c r="D2628" s="31">
        <v>4227010001</v>
      </c>
      <c r="E2628" s="31" t="s">
        <v>8858</v>
      </c>
      <c r="F2628" s="30">
        <v>3</v>
      </c>
      <c r="G2628" s="29">
        <v>4</v>
      </c>
      <c r="H2628" s="29" t="s">
        <v>6667</v>
      </c>
      <c r="I2628" s="28">
        <v>41736</v>
      </c>
    </row>
    <row r="2629" spans="1:9" x14ac:dyDescent="0.25">
      <c r="A2629" s="23" t="str">
        <f>Table13[[#This Row],[Rubric]]&amp;" "&amp;Table13[[#This Row],[Number]]</f>
        <v>PSY 4320</v>
      </c>
      <c r="B2629" s="37" t="s">
        <v>8840</v>
      </c>
      <c r="C2629" s="31">
        <v>4320</v>
      </c>
      <c r="D2629" s="31">
        <v>4227010001</v>
      </c>
      <c r="E2629" s="31" t="s">
        <v>8859</v>
      </c>
      <c r="F2629" s="30">
        <v>3</v>
      </c>
      <c r="G2629" s="29">
        <v>4</v>
      </c>
      <c r="H2629" s="29" t="s">
        <v>6667</v>
      </c>
      <c r="I2629" s="28">
        <v>41789</v>
      </c>
    </row>
    <row r="2630" spans="1:9" x14ac:dyDescent="0.25">
      <c r="A2630" s="23" t="str">
        <f>Table13[[#This Row],[Rubric]]&amp;" "&amp;Table13[[#This Row],[Number]]</f>
        <v>PSY 4326</v>
      </c>
      <c r="B2630" s="37" t="s">
        <v>8840</v>
      </c>
      <c r="C2630" s="31">
        <v>4326</v>
      </c>
      <c r="D2630" s="31">
        <v>4201010001</v>
      </c>
      <c r="E2630" s="31" t="s">
        <v>8860</v>
      </c>
      <c r="F2630" s="30">
        <v>3</v>
      </c>
      <c r="G2630" s="29">
        <v>4</v>
      </c>
      <c r="H2630" s="29" t="s">
        <v>6667</v>
      </c>
      <c r="I2630" s="28">
        <v>41736</v>
      </c>
    </row>
    <row r="2631" spans="1:9" x14ac:dyDescent="0.25">
      <c r="A2631" s="23" t="str">
        <f>Table13[[#This Row],[Rubric]]&amp;" "&amp;Table13[[#This Row],[Number]]</f>
        <v>PSY 4327</v>
      </c>
      <c r="B2631" s="37" t="s">
        <v>8840</v>
      </c>
      <c r="C2631" s="31">
        <v>4327</v>
      </c>
      <c r="D2631" s="31">
        <v>4201010001</v>
      </c>
      <c r="E2631" s="31" t="s">
        <v>8861</v>
      </c>
      <c r="F2631" s="30">
        <v>3</v>
      </c>
      <c r="G2631" s="29">
        <v>4</v>
      </c>
      <c r="H2631" s="29" t="s">
        <v>6667</v>
      </c>
      <c r="I2631" s="28">
        <v>41736</v>
      </c>
    </row>
    <row r="2632" spans="1:9" x14ac:dyDescent="0.25">
      <c r="A2632" s="23" t="str">
        <f>Table13[[#This Row],[Rubric]]&amp;" "&amp;Table13[[#This Row],[Number]]</f>
        <v>PSY 4330</v>
      </c>
      <c r="B2632" s="37" t="s">
        <v>8840</v>
      </c>
      <c r="C2632" s="31">
        <v>4330</v>
      </c>
      <c r="D2632" s="31">
        <v>4201010001</v>
      </c>
      <c r="E2632" s="31" t="s">
        <v>8862</v>
      </c>
      <c r="F2632" s="30">
        <v>3</v>
      </c>
      <c r="G2632" s="29">
        <v>4</v>
      </c>
      <c r="H2632" s="29" t="s">
        <v>6667</v>
      </c>
      <c r="I2632" s="28">
        <v>41789</v>
      </c>
    </row>
    <row r="2633" spans="1:9" x14ac:dyDescent="0.25">
      <c r="A2633" s="23" t="str">
        <f>Table13[[#This Row],[Rubric]]&amp;" "&amp;Table13[[#This Row],[Number]]</f>
        <v>PSY 4333</v>
      </c>
      <c r="B2633" s="37" t="s">
        <v>8840</v>
      </c>
      <c r="C2633" s="31">
        <v>4333</v>
      </c>
      <c r="D2633" s="31">
        <v>4227050001</v>
      </c>
      <c r="E2633" s="31" t="s">
        <v>8863</v>
      </c>
      <c r="F2633" s="30">
        <v>3</v>
      </c>
      <c r="G2633" s="29">
        <v>4</v>
      </c>
      <c r="H2633" s="29" t="s">
        <v>6667</v>
      </c>
      <c r="I2633" s="28">
        <v>41736</v>
      </c>
    </row>
    <row r="2634" spans="1:9" x14ac:dyDescent="0.25">
      <c r="A2634" s="23" t="str">
        <f>Table13[[#This Row],[Rubric]]&amp;" "&amp;Table13[[#This Row],[Number]]</f>
        <v>PSY 4342</v>
      </c>
      <c r="B2634" s="37" t="s">
        <v>8840</v>
      </c>
      <c r="C2634" s="31">
        <v>4342</v>
      </c>
      <c r="D2634" s="31">
        <v>4201010001</v>
      </c>
      <c r="E2634" s="31" t="s">
        <v>8864</v>
      </c>
      <c r="F2634" s="30">
        <v>3</v>
      </c>
      <c r="G2634" s="29">
        <v>4</v>
      </c>
      <c r="H2634" s="29" t="s">
        <v>6667</v>
      </c>
      <c r="I2634" s="28">
        <v>41736</v>
      </c>
    </row>
    <row r="2635" spans="1:9" x14ac:dyDescent="0.25">
      <c r="A2635" s="23" t="str">
        <f>Table13[[#This Row],[Rubric]]&amp;" "&amp;Table13[[#This Row],[Number]]</f>
        <v>PSY 4343</v>
      </c>
      <c r="B2635" s="37" t="s">
        <v>8840</v>
      </c>
      <c r="C2635" s="31">
        <v>4343</v>
      </c>
      <c r="D2635" s="31">
        <v>4201010001</v>
      </c>
      <c r="E2635" s="31" t="s">
        <v>8865</v>
      </c>
      <c r="F2635" s="30">
        <v>3</v>
      </c>
      <c r="G2635" s="29">
        <v>4</v>
      </c>
      <c r="H2635" s="29" t="s">
        <v>6667</v>
      </c>
      <c r="I2635" s="28">
        <v>41736</v>
      </c>
    </row>
    <row r="2636" spans="1:9" x14ac:dyDescent="0.25">
      <c r="A2636" s="23" t="str">
        <f>Table13[[#This Row],[Rubric]]&amp;" "&amp;Table13[[#This Row],[Number]]</f>
        <v>PSY 4350</v>
      </c>
      <c r="B2636" s="37" t="s">
        <v>8840</v>
      </c>
      <c r="C2636" s="31">
        <v>4350</v>
      </c>
      <c r="D2636" s="31">
        <v>4201010001</v>
      </c>
      <c r="E2636" s="31" t="s">
        <v>8866</v>
      </c>
      <c r="F2636" s="30">
        <v>3</v>
      </c>
      <c r="G2636" s="29">
        <v>4</v>
      </c>
      <c r="H2636" s="29" t="s">
        <v>6667</v>
      </c>
      <c r="I2636" s="28">
        <v>41736</v>
      </c>
    </row>
    <row r="2637" spans="1:9" x14ac:dyDescent="0.25">
      <c r="A2637" s="23" t="str">
        <f>Table13[[#This Row],[Rubric]]&amp;" "&amp;Table13[[#This Row],[Number]]</f>
        <v>PSY 4352</v>
      </c>
      <c r="B2637" s="37" t="s">
        <v>8840</v>
      </c>
      <c r="C2637" s="31">
        <v>4352</v>
      </c>
      <c r="D2637" s="31">
        <v>4228120001</v>
      </c>
      <c r="E2637" s="31" t="s">
        <v>8867</v>
      </c>
      <c r="F2637" s="30">
        <v>3</v>
      </c>
      <c r="G2637" s="29">
        <v>4</v>
      </c>
      <c r="H2637" s="29" t="s">
        <v>6667</v>
      </c>
      <c r="I2637" s="28">
        <v>41736</v>
      </c>
    </row>
    <row r="2638" spans="1:9" x14ac:dyDescent="0.25">
      <c r="A2638" s="23" t="str">
        <f>Table13[[#This Row],[Rubric]]&amp;" "&amp;Table13[[#This Row],[Number]]</f>
        <v>PSY 4355</v>
      </c>
      <c r="B2638" s="37" t="s">
        <v>8840</v>
      </c>
      <c r="C2638" s="31">
        <v>4355</v>
      </c>
      <c r="D2638" s="31">
        <v>4201010001</v>
      </c>
      <c r="E2638" s="31" t="s">
        <v>6724</v>
      </c>
      <c r="F2638" s="30">
        <v>3</v>
      </c>
      <c r="G2638" s="29">
        <v>4</v>
      </c>
      <c r="H2638" s="29" t="s">
        <v>6667</v>
      </c>
      <c r="I2638" s="28">
        <v>41736</v>
      </c>
    </row>
    <row r="2639" spans="1:9" x14ac:dyDescent="0.25">
      <c r="A2639" s="23" t="str">
        <f>Table13[[#This Row],[Rubric]]&amp;" "&amp;Table13[[#This Row],[Number]]</f>
        <v>PSY 4356</v>
      </c>
      <c r="B2639" s="37" t="s">
        <v>8840</v>
      </c>
      <c r="C2639" s="31">
        <v>4356</v>
      </c>
      <c r="D2639" s="31">
        <v>4201010001</v>
      </c>
      <c r="E2639" s="31" t="s">
        <v>8868</v>
      </c>
      <c r="F2639" s="30">
        <v>3</v>
      </c>
      <c r="G2639" s="29">
        <v>4</v>
      </c>
      <c r="H2639" s="29" t="s">
        <v>6667</v>
      </c>
      <c r="I2639" s="28">
        <v>41736</v>
      </c>
    </row>
    <row r="2640" spans="1:9" x14ac:dyDescent="0.25">
      <c r="A2640" s="23" t="str">
        <f>Table13[[#This Row],[Rubric]]&amp;" "&amp;Table13[[#This Row],[Number]]</f>
        <v>PSY 4363</v>
      </c>
      <c r="B2640" s="37" t="s">
        <v>8840</v>
      </c>
      <c r="C2640" s="31">
        <v>4363</v>
      </c>
      <c r="D2640" s="31">
        <v>4201010001</v>
      </c>
      <c r="E2640" s="31" t="s">
        <v>8869</v>
      </c>
      <c r="F2640" s="30">
        <v>3</v>
      </c>
      <c r="G2640" s="29">
        <v>4</v>
      </c>
      <c r="H2640" s="29" t="s">
        <v>6667</v>
      </c>
      <c r="I2640" s="28">
        <v>41736</v>
      </c>
    </row>
    <row r="2641" spans="1:9" x14ac:dyDescent="0.25">
      <c r="A2641" s="23" t="str">
        <f>Table13[[#This Row],[Rubric]]&amp;" "&amp;Table13[[#This Row],[Number]]</f>
        <v>PSY 4380</v>
      </c>
      <c r="B2641" s="37" t="s">
        <v>8840</v>
      </c>
      <c r="C2641" s="31">
        <v>4380</v>
      </c>
      <c r="D2641" s="31">
        <v>4227040001</v>
      </c>
      <c r="E2641" s="31" t="s">
        <v>8870</v>
      </c>
      <c r="F2641" s="30">
        <v>3</v>
      </c>
      <c r="G2641" s="29">
        <v>4</v>
      </c>
      <c r="H2641" s="29" t="s">
        <v>6667</v>
      </c>
      <c r="I2641" s="28">
        <v>41736</v>
      </c>
    </row>
    <row r="2642" spans="1:9" x14ac:dyDescent="0.25">
      <c r="A2642" s="23" t="str">
        <f>Table13[[#This Row],[Rubric]]&amp;" "&amp;Table13[[#This Row],[Number]]</f>
        <v>PSY 4381</v>
      </c>
      <c r="B2642" s="37" t="s">
        <v>8840</v>
      </c>
      <c r="C2642" s="31">
        <v>4381</v>
      </c>
      <c r="D2642" s="31">
        <v>4201010001</v>
      </c>
      <c r="E2642" s="31" t="s">
        <v>8871</v>
      </c>
      <c r="F2642" s="30">
        <v>3</v>
      </c>
      <c r="G2642" s="29">
        <v>4</v>
      </c>
      <c r="H2642" s="29" t="s">
        <v>6667</v>
      </c>
      <c r="I2642" s="28">
        <v>41736</v>
      </c>
    </row>
    <row r="2643" spans="1:9" x14ac:dyDescent="0.25">
      <c r="A2643" s="23" t="str">
        <f>Table13[[#This Row],[Rubric]]&amp;" "&amp;Table13[[#This Row],[Number]]</f>
        <v>PSY 4382</v>
      </c>
      <c r="B2643" s="37" t="s">
        <v>8840</v>
      </c>
      <c r="C2643" s="31">
        <v>4382</v>
      </c>
      <c r="D2643" s="31">
        <v>4201010001</v>
      </c>
      <c r="E2643" s="31" t="s">
        <v>8854</v>
      </c>
      <c r="F2643" s="30">
        <v>3</v>
      </c>
      <c r="G2643" s="29">
        <v>4</v>
      </c>
      <c r="H2643" s="29" t="s">
        <v>6667</v>
      </c>
      <c r="I2643" s="28">
        <v>41736</v>
      </c>
    </row>
    <row r="2644" spans="1:9" x14ac:dyDescent="0.25">
      <c r="A2644" s="23" t="str">
        <f>Table13[[#This Row],[Rubric]]&amp;" "&amp;Table13[[#This Row],[Number]]</f>
        <v>PSY 4383</v>
      </c>
      <c r="B2644" s="37" t="s">
        <v>8840</v>
      </c>
      <c r="C2644" s="31">
        <v>4383</v>
      </c>
      <c r="D2644" s="31">
        <v>4201010001</v>
      </c>
      <c r="E2644" s="31" t="s">
        <v>8872</v>
      </c>
      <c r="F2644" s="30">
        <v>3</v>
      </c>
      <c r="G2644" s="29">
        <v>4</v>
      </c>
      <c r="H2644" s="29" t="s">
        <v>6667</v>
      </c>
      <c r="I2644" s="28">
        <v>41736</v>
      </c>
    </row>
    <row r="2645" spans="1:9" x14ac:dyDescent="0.25">
      <c r="A2645" s="23" t="str">
        <f>Table13[[#This Row],[Rubric]]&amp;" "&amp;Table13[[#This Row],[Number]]</f>
        <v>PSY 6174</v>
      </c>
      <c r="B2645" s="37" t="s">
        <v>8840</v>
      </c>
      <c r="C2645" s="31">
        <v>6174</v>
      </c>
      <c r="D2645" s="31">
        <v>4227040001</v>
      </c>
      <c r="E2645" s="31" t="s">
        <v>8873</v>
      </c>
      <c r="F2645" s="30">
        <v>1</v>
      </c>
      <c r="G2645" s="29">
        <v>5</v>
      </c>
      <c r="H2645" s="29" t="s">
        <v>6702</v>
      </c>
      <c r="I2645" s="28">
        <v>41736</v>
      </c>
    </row>
    <row r="2646" spans="1:9" x14ac:dyDescent="0.25">
      <c r="A2646" s="23" t="str">
        <f>Table13[[#This Row],[Rubric]]&amp;" "&amp;Table13[[#This Row],[Number]]</f>
        <v>PSY 6274</v>
      </c>
      <c r="B2646" s="37" t="s">
        <v>8840</v>
      </c>
      <c r="C2646" s="31">
        <v>6274</v>
      </c>
      <c r="D2646" s="31">
        <v>4227040001</v>
      </c>
      <c r="E2646" s="31" t="s">
        <v>8874</v>
      </c>
      <c r="F2646" s="30">
        <v>2</v>
      </c>
      <c r="G2646" s="29">
        <v>5</v>
      </c>
      <c r="H2646" s="29" t="s">
        <v>6702</v>
      </c>
      <c r="I2646" s="28">
        <v>41736</v>
      </c>
    </row>
    <row r="2647" spans="1:9" x14ac:dyDescent="0.25">
      <c r="A2647" s="23" t="str">
        <f>Table13[[#This Row],[Rubric]]&amp;" "&amp;Table13[[#This Row],[Number]]</f>
        <v>PSY 6301</v>
      </c>
      <c r="B2647" s="37" t="s">
        <v>8840</v>
      </c>
      <c r="C2647" s="31">
        <v>6301</v>
      </c>
      <c r="D2647" s="31">
        <v>4227080001</v>
      </c>
      <c r="E2647" s="31" t="s">
        <v>8875</v>
      </c>
      <c r="F2647" s="30">
        <v>3</v>
      </c>
      <c r="G2647" s="29">
        <v>5</v>
      </c>
      <c r="H2647" s="29" t="s">
        <v>6667</v>
      </c>
      <c r="I2647" s="28">
        <v>41736</v>
      </c>
    </row>
    <row r="2648" spans="1:9" x14ac:dyDescent="0.25">
      <c r="A2648" s="23" t="str">
        <f>Table13[[#This Row],[Rubric]]&amp;" "&amp;Table13[[#This Row],[Number]]</f>
        <v>PSY 6305</v>
      </c>
      <c r="B2648" s="37" t="s">
        <v>8840</v>
      </c>
      <c r="C2648" s="31">
        <v>6305</v>
      </c>
      <c r="D2648" s="31">
        <v>4227050001</v>
      </c>
      <c r="E2648" s="31" t="s">
        <v>8876</v>
      </c>
      <c r="F2648" s="30">
        <v>3</v>
      </c>
      <c r="G2648" s="29">
        <v>5</v>
      </c>
      <c r="H2648" s="29" t="s">
        <v>6667</v>
      </c>
      <c r="I2648" s="28">
        <v>41736</v>
      </c>
    </row>
    <row r="2649" spans="1:9" x14ac:dyDescent="0.25">
      <c r="A2649" s="23" t="str">
        <f>Table13[[#This Row],[Rubric]]&amp;" "&amp;Table13[[#This Row],[Number]]</f>
        <v>PSY 6311</v>
      </c>
      <c r="B2649" s="37" t="s">
        <v>8840</v>
      </c>
      <c r="C2649" s="31">
        <v>6311</v>
      </c>
      <c r="D2649" s="31">
        <v>4227050001</v>
      </c>
      <c r="E2649" s="31" t="s">
        <v>8877</v>
      </c>
      <c r="F2649" s="30">
        <v>3</v>
      </c>
      <c r="G2649" s="29">
        <v>5</v>
      </c>
      <c r="H2649" s="29" t="s">
        <v>6667</v>
      </c>
      <c r="I2649" s="28">
        <v>41736</v>
      </c>
    </row>
    <row r="2650" spans="1:9" x14ac:dyDescent="0.25">
      <c r="A2650" s="23" t="str">
        <f>Table13[[#This Row],[Rubric]]&amp;" "&amp;Table13[[#This Row],[Number]]</f>
        <v>PSY 6315</v>
      </c>
      <c r="B2650" s="37" t="s">
        <v>8840</v>
      </c>
      <c r="C2650" s="31">
        <v>6315</v>
      </c>
      <c r="D2650" s="31">
        <v>4227040001</v>
      </c>
      <c r="E2650" s="31" t="s">
        <v>8878</v>
      </c>
      <c r="F2650" s="30">
        <v>3</v>
      </c>
      <c r="G2650" s="29">
        <v>5</v>
      </c>
      <c r="H2650" s="29" t="s">
        <v>6667</v>
      </c>
      <c r="I2650" s="28">
        <v>41736</v>
      </c>
    </row>
    <row r="2651" spans="1:9" x14ac:dyDescent="0.25">
      <c r="A2651" s="23" t="str">
        <f>Table13[[#This Row],[Rubric]]&amp;" "&amp;Table13[[#This Row],[Number]]</f>
        <v>PSY 6320</v>
      </c>
      <c r="B2651" s="37" t="s">
        <v>8840</v>
      </c>
      <c r="C2651" s="31">
        <v>6320</v>
      </c>
      <c r="D2651" s="31">
        <v>4227060001</v>
      </c>
      <c r="E2651" s="31" t="s">
        <v>8879</v>
      </c>
      <c r="F2651" s="30">
        <v>3</v>
      </c>
      <c r="G2651" s="29">
        <v>5</v>
      </c>
      <c r="H2651" s="29" t="s">
        <v>6667</v>
      </c>
      <c r="I2651" s="28">
        <v>41736</v>
      </c>
    </row>
    <row r="2652" spans="1:9" x14ac:dyDescent="0.25">
      <c r="A2652" s="23" t="str">
        <f>Table13[[#This Row],[Rubric]]&amp;" "&amp;Table13[[#This Row],[Number]]</f>
        <v>PSY 6325</v>
      </c>
      <c r="B2652" s="37" t="s">
        <v>8840</v>
      </c>
      <c r="C2652" s="31">
        <v>6325</v>
      </c>
      <c r="D2652" s="31">
        <v>4227010001</v>
      </c>
      <c r="E2652" s="31" t="s">
        <v>8880</v>
      </c>
      <c r="F2652" s="30">
        <v>3</v>
      </c>
      <c r="G2652" s="29">
        <v>5</v>
      </c>
      <c r="H2652" s="29" t="s">
        <v>6667</v>
      </c>
      <c r="I2652" s="28">
        <v>41736</v>
      </c>
    </row>
    <row r="2653" spans="1:9" x14ac:dyDescent="0.25">
      <c r="A2653" s="23" t="str">
        <f>Table13[[#This Row],[Rubric]]&amp;" "&amp;Table13[[#This Row],[Number]]</f>
        <v>PSY 6330</v>
      </c>
      <c r="B2653" s="37" t="s">
        <v>8840</v>
      </c>
      <c r="C2653" s="31">
        <v>6330</v>
      </c>
      <c r="D2653" s="31">
        <v>4227030001</v>
      </c>
      <c r="E2653" s="31" t="s">
        <v>8881</v>
      </c>
      <c r="F2653" s="30">
        <v>3</v>
      </c>
      <c r="G2653" s="29">
        <v>5</v>
      </c>
      <c r="H2653" s="29" t="s">
        <v>6667</v>
      </c>
      <c r="I2653" s="28">
        <v>41736</v>
      </c>
    </row>
    <row r="2654" spans="1:9" x14ac:dyDescent="0.25">
      <c r="A2654" s="23" t="str">
        <f>Table13[[#This Row],[Rubric]]&amp;" "&amp;Table13[[#This Row],[Number]]</f>
        <v>PSY 6332</v>
      </c>
      <c r="B2654" s="37" t="s">
        <v>8840</v>
      </c>
      <c r="C2654" s="31">
        <v>6332</v>
      </c>
      <c r="D2654" s="31">
        <v>4227040001</v>
      </c>
      <c r="E2654" s="31" t="s">
        <v>8882</v>
      </c>
      <c r="F2654" s="30">
        <v>3</v>
      </c>
      <c r="G2654" s="29">
        <v>5</v>
      </c>
      <c r="H2654" s="29" t="s">
        <v>6702</v>
      </c>
      <c r="I2654" s="28">
        <v>41736</v>
      </c>
    </row>
    <row r="2655" spans="1:9" x14ac:dyDescent="0.25">
      <c r="A2655" s="23" t="str">
        <f>Table13[[#This Row],[Rubric]]&amp;" "&amp;Table13[[#This Row],[Number]]</f>
        <v>PSY 6334</v>
      </c>
      <c r="B2655" s="37" t="s">
        <v>8840</v>
      </c>
      <c r="C2655" s="31">
        <v>6334</v>
      </c>
      <c r="D2655" s="31">
        <v>4227040001</v>
      </c>
      <c r="E2655" s="31" t="s">
        <v>8883</v>
      </c>
      <c r="F2655" s="30">
        <v>3</v>
      </c>
      <c r="G2655" s="29">
        <v>5</v>
      </c>
      <c r="H2655" s="29" t="s">
        <v>6667</v>
      </c>
      <c r="I2655" s="28">
        <v>41736</v>
      </c>
    </row>
    <row r="2656" spans="1:9" x14ac:dyDescent="0.25">
      <c r="A2656" s="23" t="str">
        <f>Table13[[#This Row],[Rubric]]&amp;" "&amp;Table13[[#This Row],[Number]]</f>
        <v>PSY 6336</v>
      </c>
      <c r="B2656" s="37" t="s">
        <v>8840</v>
      </c>
      <c r="C2656" s="31">
        <v>6336</v>
      </c>
      <c r="D2656" s="31">
        <v>4227080001</v>
      </c>
      <c r="E2656" s="31" t="s">
        <v>8884</v>
      </c>
      <c r="F2656" s="30">
        <v>3</v>
      </c>
      <c r="G2656" s="29">
        <v>5</v>
      </c>
      <c r="H2656" s="29" t="s">
        <v>6667</v>
      </c>
      <c r="I2656" s="28">
        <v>41736</v>
      </c>
    </row>
    <row r="2657" spans="1:9" x14ac:dyDescent="0.25">
      <c r="A2657" s="23" t="str">
        <f>Table13[[#This Row],[Rubric]]&amp;" "&amp;Table13[[#This Row],[Number]]</f>
        <v>PSY 6340</v>
      </c>
      <c r="B2657" s="37" t="s">
        <v>8840</v>
      </c>
      <c r="C2657" s="31">
        <v>6340</v>
      </c>
      <c r="D2657" s="31">
        <v>4227050001</v>
      </c>
      <c r="E2657" s="31" t="s">
        <v>8860</v>
      </c>
      <c r="F2657" s="30">
        <v>3</v>
      </c>
      <c r="G2657" s="29">
        <v>5</v>
      </c>
      <c r="H2657" s="29" t="s">
        <v>6667</v>
      </c>
      <c r="I2657" s="28">
        <v>41736</v>
      </c>
    </row>
    <row r="2658" spans="1:9" x14ac:dyDescent="0.25">
      <c r="A2658" s="23" t="str">
        <f>Table13[[#This Row],[Rubric]]&amp;" "&amp;Table13[[#This Row],[Number]]</f>
        <v>PSY 6350</v>
      </c>
      <c r="B2658" s="37" t="s">
        <v>8840</v>
      </c>
      <c r="C2658" s="31">
        <v>6350</v>
      </c>
      <c r="D2658" s="31">
        <v>4227040001</v>
      </c>
      <c r="E2658" s="31" t="s">
        <v>8885</v>
      </c>
      <c r="F2658" s="30">
        <v>3</v>
      </c>
      <c r="G2658" s="29">
        <v>5</v>
      </c>
      <c r="H2658" s="29" t="s">
        <v>6667</v>
      </c>
      <c r="I2658" s="28">
        <v>41736</v>
      </c>
    </row>
    <row r="2659" spans="1:9" x14ac:dyDescent="0.25">
      <c r="A2659" s="23" t="str">
        <f>Table13[[#This Row],[Rubric]]&amp;" "&amp;Table13[[#This Row],[Number]]</f>
        <v>PSY 6352</v>
      </c>
      <c r="B2659" s="37" t="s">
        <v>8840</v>
      </c>
      <c r="C2659" s="31">
        <v>6352</v>
      </c>
      <c r="D2659" s="31">
        <v>4228030001</v>
      </c>
      <c r="E2659" s="31" t="s">
        <v>8886</v>
      </c>
      <c r="F2659" s="30">
        <v>3</v>
      </c>
      <c r="G2659" s="29">
        <v>5</v>
      </c>
      <c r="H2659" s="29" t="s">
        <v>6667</v>
      </c>
      <c r="I2659" s="28">
        <v>41736</v>
      </c>
    </row>
    <row r="2660" spans="1:9" x14ac:dyDescent="0.25">
      <c r="A2660" s="23" t="str">
        <f>Table13[[#This Row],[Rubric]]&amp;" "&amp;Table13[[#This Row],[Number]]</f>
        <v>PSY 6354</v>
      </c>
      <c r="B2660" s="37" t="s">
        <v>8840</v>
      </c>
      <c r="C2660" s="31">
        <v>6354</v>
      </c>
      <c r="D2660" s="31">
        <v>4228030001</v>
      </c>
      <c r="E2660" s="31" t="s">
        <v>8887</v>
      </c>
      <c r="F2660" s="30">
        <v>3</v>
      </c>
      <c r="G2660" s="29">
        <v>5</v>
      </c>
      <c r="H2660" s="29" t="s">
        <v>6667</v>
      </c>
      <c r="I2660" s="28">
        <v>41736</v>
      </c>
    </row>
    <row r="2661" spans="1:9" x14ac:dyDescent="0.25">
      <c r="A2661" s="23" t="str">
        <f>Table13[[#This Row],[Rubric]]&amp;" "&amp;Table13[[#This Row],[Number]]</f>
        <v>PSY 6355</v>
      </c>
      <c r="B2661" s="37" t="s">
        <v>8840</v>
      </c>
      <c r="C2661" s="31">
        <v>6355</v>
      </c>
      <c r="D2661" s="31">
        <v>4201010001</v>
      </c>
      <c r="E2661" s="31" t="s">
        <v>6724</v>
      </c>
      <c r="F2661" s="30">
        <v>3</v>
      </c>
      <c r="G2661" s="29">
        <v>5</v>
      </c>
      <c r="H2661" s="29" t="s">
        <v>6667</v>
      </c>
      <c r="I2661" s="28">
        <v>41736</v>
      </c>
    </row>
    <row r="2662" spans="1:9" x14ac:dyDescent="0.25">
      <c r="A2662" s="23" t="str">
        <f>Table13[[#This Row],[Rubric]]&amp;" "&amp;Table13[[#This Row],[Number]]</f>
        <v>PSY 6356</v>
      </c>
      <c r="B2662" s="37" t="s">
        <v>8840</v>
      </c>
      <c r="C2662" s="31">
        <v>6356</v>
      </c>
      <c r="D2662" s="31">
        <v>4228030001</v>
      </c>
      <c r="E2662" s="31" t="s">
        <v>8888</v>
      </c>
      <c r="F2662" s="30">
        <v>3</v>
      </c>
      <c r="G2662" s="29">
        <v>5</v>
      </c>
      <c r="H2662" s="29" t="s">
        <v>6667</v>
      </c>
      <c r="I2662" s="28">
        <v>41736</v>
      </c>
    </row>
    <row r="2663" spans="1:9" x14ac:dyDescent="0.25">
      <c r="A2663" s="23" t="str">
        <f>Table13[[#This Row],[Rubric]]&amp;" "&amp;Table13[[#This Row],[Number]]</f>
        <v>PSY 6363</v>
      </c>
      <c r="B2663" s="37" t="s">
        <v>8840</v>
      </c>
      <c r="C2663" s="31">
        <v>6363</v>
      </c>
      <c r="D2663" s="31">
        <v>4201010001</v>
      </c>
      <c r="E2663" s="31" t="s">
        <v>8889</v>
      </c>
      <c r="F2663" s="30">
        <v>3</v>
      </c>
      <c r="G2663" s="29">
        <v>5</v>
      </c>
      <c r="H2663" s="29" t="s">
        <v>6667</v>
      </c>
      <c r="I2663" s="28">
        <v>41736</v>
      </c>
    </row>
    <row r="2664" spans="1:9" x14ac:dyDescent="0.25">
      <c r="A2664" s="23" t="str">
        <f>Table13[[#This Row],[Rubric]]&amp;" "&amp;Table13[[#This Row],[Number]]</f>
        <v>PSY 6364</v>
      </c>
      <c r="B2664" s="37" t="s">
        <v>8840</v>
      </c>
      <c r="C2664" s="31">
        <v>6364</v>
      </c>
      <c r="D2664" s="31">
        <v>4228010001</v>
      </c>
      <c r="E2664" s="31" t="s">
        <v>8890</v>
      </c>
      <c r="F2664" s="30">
        <v>3</v>
      </c>
      <c r="G2664" s="29">
        <v>5</v>
      </c>
      <c r="H2664" s="29" t="s">
        <v>6702</v>
      </c>
      <c r="I2664" s="28">
        <v>41736</v>
      </c>
    </row>
    <row r="2665" spans="1:9" x14ac:dyDescent="0.25">
      <c r="A2665" s="23" t="str">
        <f>Table13[[#This Row],[Rubric]]&amp;" "&amp;Table13[[#This Row],[Number]]</f>
        <v>PSY 6365</v>
      </c>
      <c r="B2665" s="37" t="s">
        <v>8840</v>
      </c>
      <c r="C2665" s="31">
        <v>6365</v>
      </c>
      <c r="D2665" s="31">
        <v>4227040001</v>
      </c>
      <c r="E2665" s="31" t="s">
        <v>8891</v>
      </c>
      <c r="F2665" s="30">
        <v>3</v>
      </c>
      <c r="G2665" s="29">
        <v>5</v>
      </c>
      <c r="H2665" s="29" t="s">
        <v>6702</v>
      </c>
      <c r="I2665" s="28">
        <v>41736</v>
      </c>
    </row>
    <row r="2666" spans="1:9" x14ac:dyDescent="0.25">
      <c r="A2666" s="23" t="str">
        <f>Table13[[#This Row],[Rubric]]&amp;" "&amp;Table13[[#This Row],[Number]]</f>
        <v>PSY 6368</v>
      </c>
      <c r="B2666" s="37" t="s">
        <v>8840</v>
      </c>
      <c r="C2666" s="31">
        <v>6368</v>
      </c>
      <c r="D2666" s="31">
        <v>4228010001</v>
      </c>
      <c r="E2666" s="31" t="s">
        <v>1443</v>
      </c>
      <c r="F2666" s="30">
        <v>3</v>
      </c>
      <c r="G2666" s="29">
        <v>5</v>
      </c>
      <c r="H2666" s="29" t="s">
        <v>6667</v>
      </c>
      <c r="I2666" s="28">
        <v>41736</v>
      </c>
    </row>
    <row r="2667" spans="1:9" x14ac:dyDescent="0.25">
      <c r="A2667" s="23" t="str">
        <f>Table13[[#This Row],[Rubric]]&amp;" "&amp;Table13[[#This Row],[Number]]</f>
        <v>PSY 6374</v>
      </c>
      <c r="B2667" s="37" t="s">
        <v>8840</v>
      </c>
      <c r="C2667" s="31">
        <v>6374</v>
      </c>
      <c r="D2667" s="31">
        <v>4201010001</v>
      </c>
      <c r="E2667" s="31" t="s">
        <v>8892</v>
      </c>
      <c r="F2667" s="30">
        <v>3</v>
      </c>
      <c r="G2667" s="29">
        <v>5</v>
      </c>
      <c r="H2667" s="29" t="s">
        <v>6702</v>
      </c>
      <c r="I2667" s="28">
        <v>41736</v>
      </c>
    </row>
    <row r="2668" spans="1:9" x14ac:dyDescent="0.25">
      <c r="A2668" s="23" t="str">
        <f>Table13[[#This Row],[Rubric]]&amp;" "&amp;Table13[[#This Row],[Number]]</f>
        <v>PSY 6376</v>
      </c>
      <c r="B2668" s="37" t="s">
        <v>8840</v>
      </c>
      <c r="C2668" s="31">
        <v>6376</v>
      </c>
      <c r="D2668" s="31">
        <v>4201010001</v>
      </c>
      <c r="E2668" s="31" t="s">
        <v>6730</v>
      </c>
      <c r="F2668" s="30">
        <v>3</v>
      </c>
      <c r="G2668" s="29">
        <v>5</v>
      </c>
      <c r="H2668" s="29" t="s">
        <v>6702</v>
      </c>
      <c r="I2668" s="28">
        <v>41736</v>
      </c>
    </row>
    <row r="2669" spans="1:9" x14ac:dyDescent="0.25">
      <c r="A2669" s="23" t="str">
        <f>Table13[[#This Row],[Rubric]]&amp;" "&amp;Table13[[#This Row],[Number]]</f>
        <v>PSY 7172</v>
      </c>
      <c r="B2669" s="37" t="s">
        <v>8840</v>
      </c>
      <c r="C2669" s="31">
        <v>7172</v>
      </c>
      <c r="D2669" s="31">
        <v>4201010001</v>
      </c>
      <c r="E2669" s="31" t="s">
        <v>6981</v>
      </c>
      <c r="F2669" s="30">
        <v>1</v>
      </c>
      <c r="G2669" s="29">
        <v>5</v>
      </c>
      <c r="H2669" s="29" t="s">
        <v>6667</v>
      </c>
      <c r="I2669" s="28">
        <v>41736</v>
      </c>
    </row>
    <row r="2670" spans="1:9" x14ac:dyDescent="0.25">
      <c r="A2670" s="23" t="str">
        <f>Table13[[#This Row],[Rubric]]&amp;" "&amp;Table13[[#This Row],[Number]]</f>
        <v>PSY 7370</v>
      </c>
      <c r="B2670" s="37" t="s">
        <v>8840</v>
      </c>
      <c r="C2670" s="31">
        <v>7370</v>
      </c>
      <c r="D2670" s="31">
        <v>4201010001</v>
      </c>
      <c r="E2670" s="31" t="s">
        <v>6745</v>
      </c>
      <c r="F2670" s="30">
        <v>3</v>
      </c>
      <c r="G2670" s="29">
        <v>5</v>
      </c>
      <c r="H2670" s="29" t="s">
        <v>6702</v>
      </c>
      <c r="I2670" s="28">
        <v>41736</v>
      </c>
    </row>
    <row r="2671" spans="1:9" x14ac:dyDescent="0.25">
      <c r="A2671" s="23" t="str">
        <f>Table13[[#This Row],[Rubric]]&amp;" "&amp;Table13[[#This Row],[Number]]</f>
        <v>PUBA 3323</v>
      </c>
      <c r="B2671" s="37" t="s">
        <v>8893</v>
      </c>
      <c r="C2671" s="31">
        <v>3323</v>
      </c>
      <c r="D2671" s="31">
        <v>4404010001</v>
      </c>
      <c r="E2671" s="31" t="s">
        <v>8894</v>
      </c>
      <c r="F2671" s="30">
        <v>3</v>
      </c>
      <c r="G2671" s="29">
        <v>3</v>
      </c>
      <c r="H2671" s="29" t="s">
        <v>6667</v>
      </c>
      <c r="I2671" s="28">
        <v>41736</v>
      </c>
    </row>
    <row r="2672" spans="1:9" x14ac:dyDescent="0.25">
      <c r="A2672" s="23" t="str">
        <f>Table13[[#This Row],[Rubric]]&amp;" "&amp;Table13[[#This Row],[Number]]</f>
        <v>PUBA 3324</v>
      </c>
      <c r="B2672" s="37" t="s">
        <v>8893</v>
      </c>
      <c r="C2672" s="31">
        <v>3324</v>
      </c>
      <c r="D2672" s="31">
        <v>4404010001</v>
      </c>
      <c r="E2672" s="31" t="s">
        <v>8895</v>
      </c>
      <c r="F2672" s="30">
        <v>3</v>
      </c>
      <c r="G2672" s="29">
        <v>3</v>
      </c>
      <c r="H2672" s="29" t="s">
        <v>6667</v>
      </c>
      <c r="I2672" s="28">
        <v>41736</v>
      </c>
    </row>
    <row r="2673" spans="1:9" x14ac:dyDescent="0.25">
      <c r="A2673" s="23" t="str">
        <f>Table13[[#This Row],[Rubric]]&amp;" "&amp;Table13[[#This Row],[Number]]</f>
        <v>PUBA 3325</v>
      </c>
      <c r="B2673" s="37" t="s">
        <v>8893</v>
      </c>
      <c r="C2673" s="31">
        <v>3325</v>
      </c>
      <c r="D2673" s="31">
        <v>4404010001</v>
      </c>
      <c r="E2673" s="31" t="s">
        <v>8896</v>
      </c>
      <c r="F2673" s="30">
        <v>3</v>
      </c>
      <c r="G2673" s="29">
        <v>3</v>
      </c>
      <c r="H2673" s="29" t="s">
        <v>6667</v>
      </c>
      <c r="I2673" s="28">
        <v>41736</v>
      </c>
    </row>
    <row r="2674" spans="1:9" x14ac:dyDescent="0.25">
      <c r="A2674" s="23" t="str">
        <f>Table13[[#This Row],[Rubric]]&amp;" "&amp;Table13[[#This Row],[Number]]</f>
        <v>PUBA 4309</v>
      </c>
      <c r="B2674" s="37" t="s">
        <v>8893</v>
      </c>
      <c r="C2674" s="31">
        <v>4309</v>
      </c>
      <c r="D2674" s="31">
        <v>4404010001</v>
      </c>
      <c r="E2674" s="31" t="s">
        <v>8897</v>
      </c>
      <c r="F2674" s="30">
        <v>3</v>
      </c>
      <c r="G2674" s="29">
        <v>4</v>
      </c>
      <c r="H2674" s="29" t="s">
        <v>6667</v>
      </c>
      <c r="I2674" s="28">
        <v>41736</v>
      </c>
    </row>
    <row r="2675" spans="1:9" x14ac:dyDescent="0.25">
      <c r="A2675" s="23" t="str">
        <f>Table13[[#This Row],[Rubric]]&amp;" "&amp;Table13[[#This Row],[Number]]</f>
        <v>PUBA 4310</v>
      </c>
      <c r="B2675" s="37" t="s">
        <v>8893</v>
      </c>
      <c r="C2675" s="31">
        <v>4310</v>
      </c>
      <c r="D2675" s="31">
        <v>4404010001</v>
      </c>
      <c r="E2675" s="31" t="s">
        <v>8898</v>
      </c>
      <c r="F2675" s="30">
        <v>3</v>
      </c>
      <c r="G2675" s="29">
        <v>4</v>
      </c>
      <c r="H2675" s="29" t="s">
        <v>6667</v>
      </c>
      <c r="I2675" s="28">
        <v>41736</v>
      </c>
    </row>
    <row r="2676" spans="1:9" x14ac:dyDescent="0.25">
      <c r="A2676" s="23" t="str">
        <f>Table13[[#This Row],[Rubric]]&amp;" "&amp;Table13[[#This Row],[Number]]</f>
        <v>PUBA 4324</v>
      </c>
      <c r="B2676" s="37" t="s">
        <v>8893</v>
      </c>
      <c r="C2676" s="31">
        <v>4324</v>
      </c>
      <c r="D2676" s="31">
        <v>4404010001</v>
      </c>
      <c r="E2676" s="31" t="s">
        <v>8895</v>
      </c>
      <c r="F2676" s="30">
        <v>3</v>
      </c>
      <c r="G2676" s="29">
        <v>4</v>
      </c>
      <c r="H2676" s="29" t="s">
        <v>6667</v>
      </c>
      <c r="I2676" s="28">
        <v>41736</v>
      </c>
    </row>
    <row r="2677" spans="1:9" x14ac:dyDescent="0.25">
      <c r="A2677" s="23" t="str">
        <f>Table13[[#This Row],[Rubric]]&amp;" "&amp;Table13[[#This Row],[Number]]</f>
        <v>PUBA 4325</v>
      </c>
      <c r="B2677" s="37" t="s">
        <v>8893</v>
      </c>
      <c r="C2677" s="31">
        <v>4325</v>
      </c>
      <c r="D2677" s="31">
        <v>4404010001</v>
      </c>
      <c r="E2677" s="31" t="s">
        <v>8896</v>
      </c>
      <c r="F2677" s="30">
        <v>3</v>
      </c>
      <c r="G2677" s="29">
        <v>4</v>
      </c>
      <c r="H2677" s="29" t="s">
        <v>6667</v>
      </c>
      <c r="I2677" s="28">
        <v>41736</v>
      </c>
    </row>
    <row r="2678" spans="1:9" x14ac:dyDescent="0.25">
      <c r="A2678" s="23" t="str">
        <f>Table13[[#This Row],[Rubric]]&amp;" "&amp;Table13[[#This Row],[Number]]</f>
        <v>PUBA 4362</v>
      </c>
      <c r="B2678" s="37" t="s">
        <v>8893</v>
      </c>
      <c r="C2678" s="31">
        <v>4362</v>
      </c>
      <c r="D2678" s="31">
        <v>4404010001</v>
      </c>
      <c r="E2678" s="31" t="s">
        <v>166</v>
      </c>
      <c r="F2678" s="30">
        <v>3</v>
      </c>
      <c r="G2678" s="29">
        <v>4</v>
      </c>
      <c r="H2678" s="29" t="s">
        <v>6702</v>
      </c>
      <c r="I2678" s="28">
        <v>41736</v>
      </c>
    </row>
    <row r="2679" spans="1:9" x14ac:dyDescent="0.25">
      <c r="A2679" s="23" t="str">
        <f>Table13[[#This Row],[Rubric]]&amp;" "&amp;Table13[[#This Row],[Number]]</f>
        <v>PUBA 4363</v>
      </c>
      <c r="B2679" s="37" t="s">
        <v>8893</v>
      </c>
      <c r="C2679" s="31">
        <v>4363</v>
      </c>
      <c r="D2679" s="31">
        <v>4404010001</v>
      </c>
      <c r="E2679" s="31" t="s">
        <v>5369</v>
      </c>
      <c r="F2679" s="30">
        <v>3</v>
      </c>
      <c r="G2679" s="29">
        <v>4</v>
      </c>
      <c r="H2679" s="29" t="s">
        <v>6702</v>
      </c>
      <c r="I2679" s="28">
        <v>41736</v>
      </c>
    </row>
    <row r="2680" spans="1:9" x14ac:dyDescent="0.25">
      <c r="A2680" s="23" t="str">
        <f>Table13[[#This Row],[Rubric]]&amp;" "&amp;Table13[[#This Row],[Number]]</f>
        <v>PUBA 4378</v>
      </c>
      <c r="B2680" s="37" t="s">
        <v>8893</v>
      </c>
      <c r="C2680" s="31">
        <v>4378</v>
      </c>
      <c r="D2680" s="31">
        <v>4404010001</v>
      </c>
      <c r="E2680" s="31" t="s">
        <v>8899</v>
      </c>
      <c r="F2680" s="30">
        <v>3</v>
      </c>
      <c r="G2680" s="29">
        <v>4</v>
      </c>
      <c r="H2680" s="29" t="s">
        <v>6667</v>
      </c>
      <c r="I2680" s="28">
        <v>41736</v>
      </c>
    </row>
    <row r="2681" spans="1:9" x14ac:dyDescent="0.25">
      <c r="A2681" s="23" t="str">
        <f>Table13[[#This Row],[Rubric]]&amp;" "&amp;Table13[[#This Row],[Number]]</f>
        <v>PUBA 6302</v>
      </c>
      <c r="B2681" s="37" t="s">
        <v>8893</v>
      </c>
      <c r="C2681" s="31">
        <v>6302</v>
      </c>
      <c r="D2681" s="31">
        <v>4404010001</v>
      </c>
      <c r="E2681" s="31" t="s">
        <v>8900</v>
      </c>
      <c r="F2681" s="30">
        <v>3</v>
      </c>
      <c r="G2681" s="29">
        <v>5</v>
      </c>
      <c r="H2681" s="29" t="s">
        <v>6667</v>
      </c>
      <c r="I2681" s="28">
        <v>41736</v>
      </c>
    </row>
    <row r="2682" spans="1:9" x14ac:dyDescent="0.25">
      <c r="A2682" s="23" t="str">
        <f>Table13[[#This Row],[Rubric]]&amp;" "&amp;Table13[[#This Row],[Number]]</f>
        <v>PUBA 6303</v>
      </c>
      <c r="B2682" s="37" t="s">
        <v>8893</v>
      </c>
      <c r="C2682" s="31">
        <v>6303</v>
      </c>
      <c r="D2682" s="31">
        <v>4404010001</v>
      </c>
      <c r="E2682" s="31" t="s">
        <v>8901</v>
      </c>
      <c r="F2682" s="30">
        <v>3</v>
      </c>
      <c r="G2682" s="29">
        <v>5</v>
      </c>
      <c r="H2682" s="29" t="s">
        <v>6667</v>
      </c>
      <c r="I2682" s="28">
        <v>41736</v>
      </c>
    </row>
    <row r="2683" spans="1:9" x14ac:dyDescent="0.25">
      <c r="A2683" s="23" t="str">
        <f>Table13[[#This Row],[Rubric]]&amp;" "&amp;Table13[[#This Row],[Number]]</f>
        <v>PUBA 6304</v>
      </c>
      <c r="B2683" s="37" t="s">
        <v>8893</v>
      </c>
      <c r="C2683" s="31">
        <v>6304</v>
      </c>
      <c r="D2683" s="31">
        <v>4510010001</v>
      </c>
      <c r="E2683" s="31" t="s">
        <v>8902</v>
      </c>
      <c r="F2683" s="30">
        <v>3</v>
      </c>
      <c r="G2683" s="29">
        <v>5</v>
      </c>
      <c r="H2683" s="29" t="s">
        <v>6667</v>
      </c>
      <c r="I2683" s="28">
        <v>41736</v>
      </c>
    </row>
    <row r="2684" spans="1:9" x14ac:dyDescent="0.25">
      <c r="A2684" s="23" t="str">
        <f>Table13[[#This Row],[Rubric]]&amp;" "&amp;Table13[[#This Row],[Number]]</f>
        <v>PUBA 6305</v>
      </c>
      <c r="B2684" s="37" t="s">
        <v>8893</v>
      </c>
      <c r="C2684" s="31">
        <v>6305</v>
      </c>
      <c r="D2684" s="31">
        <v>4404010001</v>
      </c>
      <c r="E2684" s="31" t="s">
        <v>8903</v>
      </c>
      <c r="F2684" s="30">
        <v>3</v>
      </c>
      <c r="G2684" s="29">
        <v>5</v>
      </c>
      <c r="H2684" s="29" t="s">
        <v>6667</v>
      </c>
      <c r="I2684" s="28">
        <v>41736</v>
      </c>
    </row>
    <row r="2685" spans="1:9" x14ac:dyDescent="0.25">
      <c r="A2685" s="23" t="str">
        <f>Table13[[#This Row],[Rubric]]&amp;" "&amp;Table13[[#This Row],[Number]]</f>
        <v>PUBA 6306</v>
      </c>
      <c r="B2685" s="37" t="s">
        <v>8893</v>
      </c>
      <c r="C2685" s="31">
        <v>6306</v>
      </c>
      <c r="D2685" s="31">
        <v>4404010001</v>
      </c>
      <c r="E2685" s="31" t="s">
        <v>8904</v>
      </c>
      <c r="F2685" s="30">
        <v>3</v>
      </c>
      <c r="G2685" s="29">
        <v>5</v>
      </c>
      <c r="H2685" s="29" t="s">
        <v>6667</v>
      </c>
      <c r="I2685" s="28">
        <v>41736</v>
      </c>
    </row>
    <row r="2686" spans="1:9" x14ac:dyDescent="0.25">
      <c r="A2686" s="23" t="str">
        <f>Table13[[#This Row],[Rubric]]&amp;" "&amp;Table13[[#This Row],[Number]]</f>
        <v>PUBA 6307</v>
      </c>
      <c r="B2686" s="37" t="s">
        <v>8893</v>
      </c>
      <c r="C2686" s="31">
        <v>6307</v>
      </c>
      <c r="D2686" s="31">
        <v>4404010001</v>
      </c>
      <c r="E2686" s="31" t="s">
        <v>8905</v>
      </c>
      <c r="F2686" s="30">
        <v>3</v>
      </c>
      <c r="G2686" s="29">
        <v>5</v>
      </c>
      <c r="H2686" s="29" t="s">
        <v>6667</v>
      </c>
      <c r="I2686" s="28">
        <v>41736</v>
      </c>
    </row>
    <row r="2687" spans="1:9" x14ac:dyDescent="0.25">
      <c r="A2687" s="23" t="str">
        <f>Table13[[#This Row],[Rubric]]&amp;" "&amp;Table13[[#This Row],[Number]]</f>
        <v>PUBA 6309</v>
      </c>
      <c r="B2687" s="37" t="s">
        <v>8893</v>
      </c>
      <c r="C2687" s="31">
        <v>6309</v>
      </c>
      <c r="D2687" s="31">
        <v>4404010001</v>
      </c>
      <c r="E2687" s="31" t="s">
        <v>8906</v>
      </c>
      <c r="F2687" s="30">
        <v>3</v>
      </c>
      <c r="G2687" s="29">
        <v>5</v>
      </c>
      <c r="H2687" s="29" t="s">
        <v>6667</v>
      </c>
      <c r="I2687" s="28">
        <v>41736</v>
      </c>
    </row>
    <row r="2688" spans="1:9" x14ac:dyDescent="0.25">
      <c r="A2688" s="23" t="str">
        <f>Table13[[#This Row],[Rubric]]&amp;" "&amp;Table13[[#This Row],[Number]]</f>
        <v>PUBA 6311</v>
      </c>
      <c r="B2688" s="37" t="s">
        <v>8893</v>
      </c>
      <c r="C2688" s="31">
        <v>6311</v>
      </c>
      <c r="D2688" s="31">
        <v>4405010001</v>
      </c>
      <c r="E2688" s="31" t="s">
        <v>8907</v>
      </c>
      <c r="F2688" s="30">
        <v>3</v>
      </c>
      <c r="G2688" s="29">
        <v>5</v>
      </c>
      <c r="H2688" s="29" t="s">
        <v>6667</v>
      </c>
      <c r="I2688" s="28">
        <v>41736</v>
      </c>
    </row>
    <row r="2689" spans="1:9" x14ac:dyDescent="0.25">
      <c r="A2689" s="23" t="str">
        <f>Table13[[#This Row],[Rubric]]&amp;" "&amp;Table13[[#This Row],[Number]]</f>
        <v>PUBA 6312</v>
      </c>
      <c r="B2689" s="37" t="s">
        <v>8893</v>
      </c>
      <c r="C2689" s="31">
        <v>6312</v>
      </c>
      <c r="D2689" s="31">
        <v>4405010001</v>
      </c>
      <c r="E2689" s="31" t="s">
        <v>8908</v>
      </c>
      <c r="F2689" s="30">
        <v>3</v>
      </c>
      <c r="G2689" s="29">
        <v>5</v>
      </c>
      <c r="H2689" s="29" t="s">
        <v>6667</v>
      </c>
      <c r="I2689" s="28">
        <v>41736</v>
      </c>
    </row>
    <row r="2690" spans="1:9" x14ac:dyDescent="0.25">
      <c r="A2690" s="23" t="str">
        <f>Table13[[#This Row],[Rubric]]&amp;" "&amp;Table13[[#This Row],[Number]]</f>
        <v>PUBA 6320</v>
      </c>
      <c r="B2690" s="37" t="s">
        <v>8893</v>
      </c>
      <c r="C2690" s="31">
        <v>6320</v>
      </c>
      <c r="D2690" s="31">
        <v>4404010001</v>
      </c>
      <c r="E2690" s="31" t="s">
        <v>8909</v>
      </c>
      <c r="F2690" s="30">
        <v>3</v>
      </c>
      <c r="G2690" s="29">
        <v>5</v>
      </c>
      <c r="H2690" s="29" t="s">
        <v>6667</v>
      </c>
      <c r="I2690" s="28">
        <v>41736</v>
      </c>
    </row>
    <row r="2691" spans="1:9" x14ac:dyDescent="0.25">
      <c r="A2691" s="23" t="str">
        <f>Table13[[#This Row],[Rubric]]&amp;" "&amp;Table13[[#This Row],[Number]]</f>
        <v>PUBA 6321</v>
      </c>
      <c r="B2691" s="37" t="s">
        <v>8893</v>
      </c>
      <c r="C2691" s="31">
        <v>6321</v>
      </c>
      <c r="D2691" s="31">
        <v>5210010016</v>
      </c>
      <c r="E2691" s="31" t="s">
        <v>8910</v>
      </c>
      <c r="F2691" s="30">
        <v>3</v>
      </c>
      <c r="G2691" s="29">
        <v>5</v>
      </c>
      <c r="H2691" s="29" t="s">
        <v>6667</v>
      </c>
      <c r="I2691" s="28">
        <v>41736</v>
      </c>
    </row>
    <row r="2692" spans="1:9" x14ac:dyDescent="0.25">
      <c r="A2692" s="23" t="str">
        <f>Table13[[#This Row],[Rubric]]&amp;" "&amp;Table13[[#This Row],[Number]]</f>
        <v>PUBA 6322</v>
      </c>
      <c r="B2692" s="37" t="s">
        <v>8893</v>
      </c>
      <c r="C2692" s="31">
        <v>6322</v>
      </c>
      <c r="D2692" s="31">
        <v>4404010001</v>
      </c>
      <c r="E2692" s="31" t="s">
        <v>8911</v>
      </c>
      <c r="F2692" s="30">
        <v>3</v>
      </c>
      <c r="G2692" s="29">
        <v>5</v>
      </c>
      <c r="H2692" s="29" t="s">
        <v>6667</v>
      </c>
      <c r="I2692" s="28">
        <v>41736</v>
      </c>
    </row>
    <row r="2693" spans="1:9" x14ac:dyDescent="0.25">
      <c r="A2693" s="23" t="str">
        <f>Table13[[#This Row],[Rubric]]&amp;" "&amp;Table13[[#This Row],[Number]]</f>
        <v>PUBA 6323</v>
      </c>
      <c r="B2693" s="37" t="s">
        <v>8893</v>
      </c>
      <c r="C2693" s="31">
        <v>6323</v>
      </c>
      <c r="D2693" s="31">
        <v>4404010001</v>
      </c>
      <c r="E2693" s="31" t="s">
        <v>8912</v>
      </c>
      <c r="F2693" s="30">
        <v>3</v>
      </c>
      <c r="G2693" s="29">
        <v>5</v>
      </c>
      <c r="H2693" s="29" t="s">
        <v>6667</v>
      </c>
      <c r="I2693" s="28">
        <v>41736</v>
      </c>
    </row>
    <row r="2694" spans="1:9" x14ac:dyDescent="0.25">
      <c r="A2694" s="23" t="str">
        <f>Table13[[#This Row],[Rubric]]&amp;" "&amp;Table13[[#This Row],[Number]]</f>
        <v>PUBA 6325</v>
      </c>
      <c r="B2694" s="37" t="s">
        <v>8893</v>
      </c>
      <c r="C2694" s="31">
        <v>6325</v>
      </c>
      <c r="D2694" s="31">
        <v>4404010001</v>
      </c>
      <c r="E2694" s="31" t="s">
        <v>1443</v>
      </c>
      <c r="F2694" s="30">
        <v>3</v>
      </c>
      <c r="G2694" s="29">
        <v>5</v>
      </c>
      <c r="H2694" s="29" t="s">
        <v>6667</v>
      </c>
      <c r="I2694" s="28">
        <v>41736</v>
      </c>
    </row>
    <row r="2695" spans="1:9" x14ac:dyDescent="0.25">
      <c r="A2695" s="23" t="str">
        <f>Table13[[#This Row],[Rubric]]&amp;" "&amp;Table13[[#This Row],[Number]]</f>
        <v>PUBA 6327</v>
      </c>
      <c r="B2695" s="37" t="s">
        <v>8893</v>
      </c>
      <c r="C2695" s="31">
        <v>6327</v>
      </c>
      <c r="D2695" s="31">
        <v>4404010001</v>
      </c>
      <c r="E2695" s="31" t="s">
        <v>8913</v>
      </c>
      <c r="F2695" s="30">
        <v>3</v>
      </c>
      <c r="G2695" s="29">
        <v>5</v>
      </c>
      <c r="H2695" s="29" t="s">
        <v>6667</v>
      </c>
      <c r="I2695" s="28">
        <v>41736</v>
      </c>
    </row>
    <row r="2696" spans="1:9" x14ac:dyDescent="0.25">
      <c r="A2696" s="23" t="str">
        <f>Table13[[#This Row],[Rubric]]&amp;" "&amp;Table13[[#This Row],[Number]]</f>
        <v>PUBA 6328</v>
      </c>
      <c r="B2696" s="37" t="s">
        <v>8893</v>
      </c>
      <c r="C2696" s="31">
        <v>6328</v>
      </c>
      <c r="D2696" s="31">
        <v>4404010001</v>
      </c>
      <c r="E2696" s="31" t="s">
        <v>8914</v>
      </c>
      <c r="F2696" s="30">
        <v>3</v>
      </c>
      <c r="G2696" s="29">
        <v>5</v>
      </c>
      <c r="H2696" s="29" t="s">
        <v>6667</v>
      </c>
      <c r="I2696" s="28">
        <v>41736</v>
      </c>
    </row>
    <row r="2697" spans="1:9" x14ac:dyDescent="0.25">
      <c r="A2697" s="23" t="str">
        <f>Table13[[#This Row],[Rubric]]&amp;" "&amp;Table13[[#This Row],[Number]]</f>
        <v>PUBA 6330</v>
      </c>
      <c r="B2697" s="37" t="s">
        <v>8893</v>
      </c>
      <c r="C2697" s="31">
        <v>6330</v>
      </c>
      <c r="D2697" s="31">
        <v>4404010001</v>
      </c>
      <c r="E2697" s="31" t="s">
        <v>8915</v>
      </c>
      <c r="F2697" s="30">
        <v>3</v>
      </c>
      <c r="G2697" s="29">
        <v>5</v>
      </c>
      <c r="H2697" s="29" t="s">
        <v>6667</v>
      </c>
      <c r="I2697" s="28">
        <v>41736</v>
      </c>
    </row>
    <row r="2698" spans="1:9" x14ac:dyDescent="0.25">
      <c r="A2698" s="23" t="str">
        <f>Table13[[#This Row],[Rubric]]&amp;" "&amp;Table13[[#This Row],[Number]]</f>
        <v>PUBA 6341</v>
      </c>
      <c r="B2698" s="37" t="s">
        <v>8893</v>
      </c>
      <c r="C2698" s="31">
        <v>6341</v>
      </c>
      <c r="D2698" s="31">
        <v>4510010001</v>
      </c>
      <c r="E2698" s="31" t="s">
        <v>8916</v>
      </c>
      <c r="F2698" s="30">
        <v>3</v>
      </c>
      <c r="G2698" s="29">
        <v>5</v>
      </c>
      <c r="H2698" s="29" t="s">
        <v>6667</v>
      </c>
      <c r="I2698" s="28">
        <v>41736</v>
      </c>
    </row>
    <row r="2699" spans="1:9" x14ac:dyDescent="0.25">
      <c r="A2699" s="23" t="str">
        <f>Table13[[#This Row],[Rubric]]&amp;" "&amp;Table13[[#This Row],[Number]]</f>
        <v>PUBA 6342</v>
      </c>
      <c r="B2699" s="37" t="s">
        <v>8893</v>
      </c>
      <c r="C2699" s="31">
        <v>6342</v>
      </c>
      <c r="D2699" s="31">
        <v>4510010001</v>
      </c>
      <c r="E2699" s="31" t="s">
        <v>8917</v>
      </c>
      <c r="F2699" s="30">
        <v>3</v>
      </c>
      <c r="G2699" s="29">
        <v>5</v>
      </c>
      <c r="H2699" s="29" t="s">
        <v>6667</v>
      </c>
      <c r="I2699" s="28">
        <v>41736</v>
      </c>
    </row>
    <row r="2700" spans="1:9" x14ac:dyDescent="0.25">
      <c r="A2700" s="23" t="str">
        <f>Table13[[#This Row],[Rubric]]&amp;" "&amp;Table13[[#This Row],[Number]]</f>
        <v>PUBA 6344</v>
      </c>
      <c r="B2700" s="37" t="s">
        <v>8893</v>
      </c>
      <c r="C2700" s="31">
        <v>6344</v>
      </c>
      <c r="D2700" s="31">
        <v>4404010001</v>
      </c>
      <c r="E2700" s="31" t="s">
        <v>8918</v>
      </c>
      <c r="F2700" s="30">
        <v>3</v>
      </c>
      <c r="G2700" s="29">
        <v>5</v>
      </c>
      <c r="H2700" s="29" t="s">
        <v>6667</v>
      </c>
      <c r="I2700" s="28">
        <v>41736</v>
      </c>
    </row>
    <row r="2701" spans="1:9" x14ac:dyDescent="0.25">
      <c r="A2701" s="23" t="str">
        <f>Table13[[#This Row],[Rubric]]&amp;" "&amp;Table13[[#This Row],[Number]]</f>
        <v>PUBA 6361</v>
      </c>
      <c r="B2701" s="37" t="s">
        <v>8893</v>
      </c>
      <c r="C2701" s="31">
        <v>6361</v>
      </c>
      <c r="D2701" s="31">
        <v>4404010001</v>
      </c>
      <c r="E2701" s="31" t="s">
        <v>8870</v>
      </c>
      <c r="F2701" s="30">
        <v>3</v>
      </c>
      <c r="G2701" s="29">
        <v>5</v>
      </c>
      <c r="H2701" s="29" t="s">
        <v>6702</v>
      </c>
      <c r="I2701" s="28">
        <v>41736</v>
      </c>
    </row>
    <row r="2702" spans="1:9" x14ac:dyDescent="0.25">
      <c r="A2702" s="23" t="str">
        <f>Table13[[#This Row],[Rubric]]&amp;" "&amp;Table13[[#This Row],[Number]]</f>
        <v>PUBA 6362</v>
      </c>
      <c r="B2702" s="37" t="s">
        <v>8893</v>
      </c>
      <c r="C2702" s="31">
        <v>6362</v>
      </c>
      <c r="D2702" s="31">
        <v>4404010001</v>
      </c>
      <c r="E2702" s="31" t="s">
        <v>166</v>
      </c>
      <c r="F2702" s="30">
        <v>3</v>
      </c>
      <c r="G2702" s="29">
        <v>5</v>
      </c>
      <c r="H2702" s="29" t="s">
        <v>6702</v>
      </c>
      <c r="I2702" s="28">
        <v>41736</v>
      </c>
    </row>
    <row r="2703" spans="1:9" x14ac:dyDescent="0.25">
      <c r="A2703" s="23" t="str">
        <f>Table13[[#This Row],[Rubric]]&amp;" "&amp;Table13[[#This Row],[Number]]</f>
        <v>PUBA 6363</v>
      </c>
      <c r="B2703" s="37" t="s">
        <v>8893</v>
      </c>
      <c r="C2703" s="31">
        <v>6363</v>
      </c>
      <c r="D2703" s="31">
        <v>4404010001</v>
      </c>
      <c r="E2703" s="31" t="s">
        <v>5369</v>
      </c>
      <c r="F2703" s="30">
        <v>3</v>
      </c>
      <c r="G2703" s="29">
        <v>5</v>
      </c>
      <c r="H2703" s="29" t="s">
        <v>6667</v>
      </c>
      <c r="I2703" s="28">
        <v>41736</v>
      </c>
    </row>
    <row r="2704" spans="1:9" x14ac:dyDescent="0.25">
      <c r="A2704" s="23" t="str">
        <f>Table13[[#This Row],[Rubric]]&amp;" "&amp;Table13[[#This Row],[Number]]</f>
        <v>PUBA 6645</v>
      </c>
      <c r="B2704" s="37" t="s">
        <v>8893</v>
      </c>
      <c r="C2704" s="31">
        <v>6645</v>
      </c>
      <c r="D2704" s="31">
        <v>4404010001</v>
      </c>
      <c r="E2704" s="31" t="s">
        <v>8806</v>
      </c>
      <c r="F2704" s="30">
        <v>6</v>
      </c>
      <c r="G2704" s="29">
        <v>5</v>
      </c>
      <c r="H2704" s="29" t="s">
        <v>6667</v>
      </c>
      <c r="I2704" s="28">
        <v>41736</v>
      </c>
    </row>
    <row r="2705" spans="1:9" x14ac:dyDescent="0.25">
      <c r="A2705" s="23" t="str">
        <f>Table13[[#This Row],[Rubric]]&amp;" "&amp;Table13[[#This Row],[Number]]</f>
        <v>PUBA 7300</v>
      </c>
      <c r="B2705" s="37" t="s">
        <v>8893</v>
      </c>
      <c r="C2705" s="31">
        <v>7300</v>
      </c>
      <c r="D2705" s="31">
        <v>4404010001</v>
      </c>
      <c r="E2705" s="31" t="s">
        <v>6745</v>
      </c>
      <c r="F2705" s="30">
        <v>3</v>
      </c>
      <c r="G2705" s="29">
        <v>5</v>
      </c>
      <c r="H2705" s="29" t="s">
        <v>6667</v>
      </c>
      <c r="I2705" s="28">
        <v>41736</v>
      </c>
    </row>
    <row r="2706" spans="1:9" x14ac:dyDescent="0.25">
      <c r="A2706" s="23" t="str">
        <f>Table13[[#This Row],[Rubric]]&amp;" "&amp;Table13[[#This Row],[Number]]</f>
        <v>PUBA 7301</v>
      </c>
      <c r="B2706" s="37" t="s">
        <v>8893</v>
      </c>
      <c r="C2706" s="31">
        <v>7301</v>
      </c>
      <c r="D2706" s="31">
        <v>4404010001</v>
      </c>
      <c r="E2706" s="31" t="s">
        <v>6745</v>
      </c>
      <c r="F2706" s="30">
        <v>3</v>
      </c>
      <c r="G2706" s="29">
        <v>5</v>
      </c>
      <c r="H2706" s="29" t="s">
        <v>6667</v>
      </c>
      <c r="I2706" s="28">
        <v>41736</v>
      </c>
    </row>
    <row r="2707" spans="1:9" x14ac:dyDescent="0.25">
      <c r="A2707" s="23" t="str">
        <f>Table13[[#This Row],[Rubric]]&amp;" "&amp;Table13[[#This Row],[Number]]</f>
        <v>PUBA 7302</v>
      </c>
      <c r="B2707" s="37" t="s">
        <v>8893</v>
      </c>
      <c r="C2707" s="31">
        <v>7302</v>
      </c>
      <c r="D2707" s="31">
        <v>4404010001</v>
      </c>
      <c r="E2707" s="31" t="s">
        <v>8919</v>
      </c>
      <c r="F2707" s="30">
        <v>3</v>
      </c>
      <c r="G2707" s="29">
        <v>5</v>
      </c>
      <c r="H2707" s="29" t="s">
        <v>6667</v>
      </c>
      <c r="I2707" s="28">
        <v>41736</v>
      </c>
    </row>
    <row r="2708" spans="1:9" x14ac:dyDescent="0.25">
      <c r="A2708" s="23" t="str">
        <f>Table13[[#This Row],[Rubric]]&amp;" "&amp;Table13[[#This Row],[Number]]</f>
        <v>PUBA 7303</v>
      </c>
      <c r="B2708" s="37" t="s">
        <v>8893</v>
      </c>
      <c r="C2708" s="31">
        <v>7303</v>
      </c>
      <c r="D2708" s="31">
        <v>4404010001</v>
      </c>
      <c r="E2708" s="31" t="s">
        <v>8919</v>
      </c>
      <c r="F2708" s="30">
        <v>3</v>
      </c>
      <c r="G2708" s="29">
        <v>5</v>
      </c>
      <c r="H2708" s="29" t="s">
        <v>6667</v>
      </c>
      <c r="I2708" s="28">
        <v>41736</v>
      </c>
    </row>
    <row r="2709" spans="1:9" x14ac:dyDescent="0.25">
      <c r="A2709" s="23" t="str">
        <f>Table13[[#This Row],[Rubric]]&amp;" "&amp;Table13[[#This Row],[Number]]</f>
        <v>QUMT 2342</v>
      </c>
      <c r="B2709" s="37" t="s">
        <v>5959</v>
      </c>
      <c r="C2709" s="31">
        <v>2342</v>
      </c>
      <c r="D2709" s="31">
        <v>5202010016</v>
      </c>
      <c r="E2709" s="31" t="s">
        <v>8920</v>
      </c>
      <c r="F2709" s="30">
        <v>3</v>
      </c>
      <c r="G2709" s="29">
        <v>2</v>
      </c>
      <c r="H2709" s="29" t="s">
        <v>6667</v>
      </c>
      <c r="I2709" s="28">
        <v>41736</v>
      </c>
    </row>
    <row r="2710" spans="1:9" x14ac:dyDescent="0.25">
      <c r="A2710" s="23" t="str">
        <f>Table13[[#This Row],[Rubric]]&amp;" "&amp;Table13[[#This Row],[Number]]</f>
        <v>QUMT 3343</v>
      </c>
      <c r="B2710" s="37" t="s">
        <v>5959</v>
      </c>
      <c r="C2710" s="31">
        <v>3343</v>
      </c>
      <c r="D2710" s="31">
        <v>5213020016</v>
      </c>
      <c r="E2710" s="31" t="s">
        <v>8921</v>
      </c>
      <c r="F2710" s="30">
        <v>3</v>
      </c>
      <c r="G2710" s="29">
        <v>3</v>
      </c>
      <c r="H2710" s="29" t="s">
        <v>6667</v>
      </c>
      <c r="I2710" s="28">
        <v>41736</v>
      </c>
    </row>
    <row r="2711" spans="1:9" x14ac:dyDescent="0.25">
      <c r="A2711" s="23" t="str">
        <f>Table13[[#This Row],[Rubric]]&amp;" "&amp;Table13[[#This Row],[Number]]</f>
        <v>QUMT 4343</v>
      </c>
      <c r="B2711" s="37" t="s">
        <v>5959</v>
      </c>
      <c r="C2711" s="31">
        <v>4343</v>
      </c>
      <c r="D2711" s="31">
        <v>5213010016</v>
      </c>
      <c r="E2711" s="31" t="s">
        <v>8922</v>
      </c>
      <c r="F2711" s="30">
        <v>3</v>
      </c>
      <c r="G2711" s="29">
        <v>4</v>
      </c>
      <c r="H2711" s="29" t="s">
        <v>6667</v>
      </c>
      <c r="I2711" s="28">
        <v>41736</v>
      </c>
    </row>
    <row r="2712" spans="1:9" x14ac:dyDescent="0.25">
      <c r="A2712" s="23" t="str">
        <f>Table13[[#This Row],[Rubric]]&amp;" "&amp;Table13[[#This Row],[Number]]</f>
        <v>QUMT 6303</v>
      </c>
      <c r="B2712" s="37" t="s">
        <v>5959</v>
      </c>
      <c r="C2712" s="31">
        <v>6303</v>
      </c>
      <c r="D2712" s="31">
        <v>2705010001</v>
      </c>
      <c r="E2712" s="31" t="s">
        <v>8923</v>
      </c>
      <c r="F2712" s="30">
        <v>3</v>
      </c>
      <c r="G2712" s="29">
        <v>5</v>
      </c>
      <c r="H2712" s="29" t="s">
        <v>6667</v>
      </c>
      <c r="I2712" s="28">
        <v>41736</v>
      </c>
    </row>
    <row r="2713" spans="1:9" x14ac:dyDescent="0.25">
      <c r="A2713" s="23" t="str">
        <f>Table13[[#This Row],[Rubric]]&amp;" "&amp;Table13[[#This Row],[Number]]</f>
        <v>QUMT 6310</v>
      </c>
      <c r="B2713" s="37" t="s">
        <v>5959</v>
      </c>
      <c r="C2713" s="31">
        <v>6310</v>
      </c>
      <c r="D2713" s="31">
        <v>5201010016</v>
      </c>
      <c r="E2713" s="31" t="s">
        <v>8924</v>
      </c>
      <c r="F2713" s="30">
        <v>3</v>
      </c>
      <c r="G2713" s="29">
        <v>5</v>
      </c>
      <c r="H2713" s="29" t="s">
        <v>6667</v>
      </c>
      <c r="I2713" s="28">
        <v>41736</v>
      </c>
    </row>
    <row r="2714" spans="1:9" x14ac:dyDescent="0.25">
      <c r="A2714" s="23" t="str">
        <f>Table13[[#This Row],[Rubric]]&amp;" "&amp;Table13[[#This Row],[Number]]</f>
        <v>QUMT 8310</v>
      </c>
      <c r="B2714" s="37" t="s">
        <v>5959</v>
      </c>
      <c r="C2714" s="31">
        <v>8310</v>
      </c>
      <c r="D2714" s="31">
        <v>5213020016</v>
      </c>
      <c r="E2714" s="31" t="s">
        <v>8925</v>
      </c>
      <c r="F2714" s="30">
        <v>3</v>
      </c>
      <c r="G2714" s="29">
        <v>6</v>
      </c>
      <c r="H2714" s="29" t="s">
        <v>6667</v>
      </c>
      <c r="I2714" s="28">
        <v>41736</v>
      </c>
    </row>
    <row r="2715" spans="1:9" x14ac:dyDescent="0.25">
      <c r="A2715" s="23" t="str">
        <f>Table13[[#This Row],[Rubric]]&amp;" "&amp;Table13[[#This Row],[Number]]</f>
        <v>QUMT 8311</v>
      </c>
      <c r="B2715" s="37" t="s">
        <v>5959</v>
      </c>
      <c r="C2715" s="31">
        <v>8311</v>
      </c>
      <c r="D2715" s="31">
        <v>5213020016</v>
      </c>
      <c r="E2715" s="31" t="s">
        <v>8926</v>
      </c>
      <c r="F2715" s="30">
        <v>3</v>
      </c>
      <c r="G2715" s="29">
        <v>6</v>
      </c>
      <c r="H2715" s="29" t="s">
        <v>6667</v>
      </c>
      <c r="I2715" s="28">
        <v>41736</v>
      </c>
    </row>
    <row r="2716" spans="1:9" x14ac:dyDescent="0.25">
      <c r="A2716" s="23" t="str">
        <f>Table13[[#This Row],[Rubric]]&amp;" "&amp;Table13[[#This Row],[Number]]</f>
        <v>QUMT 8313</v>
      </c>
      <c r="B2716" s="37" t="s">
        <v>5959</v>
      </c>
      <c r="C2716" s="31">
        <v>8313</v>
      </c>
      <c r="D2716" s="31">
        <v>5213020016</v>
      </c>
      <c r="E2716" s="31" t="s">
        <v>8927</v>
      </c>
      <c r="F2716" s="30">
        <v>3</v>
      </c>
      <c r="G2716" s="29">
        <v>6</v>
      </c>
      <c r="H2716" s="29" t="s">
        <v>6667</v>
      </c>
      <c r="I2716" s="28">
        <v>41736</v>
      </c>
    </row>
    <row r="2717" spans="1:9" x14ac:dyDescent="0.25">
      <c r="A2717" s="23" t="str">
        <f>Table13[[#This Row],[Rubric]]&amp;" "&amp;Table13[[#This Row],[Number]]</f>
        <v>QUMT 8314</v>
      </c>
      <c r="B2717" s="37" t="s">
        <v>5959</v>
      </c>
      <c r="C2717" s="31">
        <v>8314</v>
      </c>
      <c r="D2717" s="31">
        <v>5213020016</v>
      </c>
      <c r="E2717" s="31" t="s">
        <v>8928</v>
      </c>
      <c r="F2717" s="30">
        <v>3</v>
      </c>
      <c r="G2717" s="29">
        <v>6</v>
      </c>
      <c r="H2717" s="29" t="s">
        <v>6702</v>
      </c>
      <c r="I2717" s="28">
        <v>41736</v>
      </c>
    </row>
    <row r="2718" spans="1:9" x14ac:dyDescent="0.25">
      <c r="A2718" s="23" t="str">
        <f>Table13[[#This Row],[Rubric]]&amp;" "&amp;Table13[[#This Row],[Number]]</f>
        <v>READ 3310</v>
      </c>
      <c r="B2718" s="37" t="s">
        <v>5969</v>
      </c>
      <c r="C2718" s="31">
        <v>3310</v>
      </c>
      <c r="D2718" s="31">
        <v>1313150004</v>
      </c>
      <c r="E2718" s="31" t="s">
        <v>8929</v>
      </c>
      <c r="F2718" s="30">
        <v>3</v>
      </c>
      <c r="G2718" s="29">
        <v>3</v>
      </c>
      <c r="H2718" s="29" t="s">
        <v>6667</v>
      </c>
      <c r="I2718" s="28">
        <v>41736</v>
      </c>
    </row>
    <row r="2719" spans="1:9" x14ac:dyDescent="0.25">
      <c r="A2719" s="23" t="str">
        <f>Table13[[#This Row],[Rubric]]&amp;" "&amp;Table13[[#This Row],[Number]]</f>
        <v>READ 3323</v>
      </c>
      <c r="B2719" s="37" t="s">
        <v>5969</v>
      </c>
      <c r="C2719" s="31">
        <v>3323</v>
      </c>
      <c r="D2719" s="31">
        <v>1313150004</v>
      </c>
      <c r="E2719" s="31" t="s">
        <v>8930</v>
      </c>
      <c r="F2719" s="30">
        <v>3</v>
      </c>
      <c r="G2719" s="29">
        <v>3</v>
      </c>
      <c r="H2719" s="29" t="s">
        <v>6667</v>
      </c>
      <c r="I2719" s="28">
        <v>41736</v>
      </c>
    </row>
    <row r="2720" spans="1:9" x14ac:dyDescent="0.25">
      <c r="A2720" s="23" t="str">
        <f>Table13[[#This Row],[Rubric]]&amp;" "&amp;Table13[[#This Row],[Number]]</f>
        <v>READ 3325</v>
      </c>
      <c r="B2720" s="37" t="s">
        <v>5969</v>
      </c>
      <c r="C2720" s="31">
        <v>3325</v>
      </c>
      <c r="D2720" s="31">
        <v>1313150004</v>
      </c>
      <c r="E2720" s="31" t="s">
        <v>8931</v>
      </c>
      <c r="F2720" s="30">
        <v>3</v>
      </c>
      <c r="G2720" s="29">
        <v>3</v>
      </c>
      <c r="H2720" s="29" t="s">
        <v>6667</v>
      </c>
      <c r="I2720" s="28">
        <v>41736</v>
      </c>
    </row>
    <row r="2721" spans="1:9" x14ac:dyDescent="0.25">
      <c r="A2721" s="23" t="str">
        <f>Table13[[#This Row],[Rubric]]&amp;" "&amp;Table13[[#This Row],[Number]]</f>
        <v>READ 3326</v>
      </c>
      <c r="B2721" s="37" t="s">
        <v>5969</v>
      </c>
      <c r="C2721" s="31">
        <v>3326</v>
      </c>
      <c r="D2721" s="31">
        <v>1313150004</v>
      </c>
      <c r="E2721" s="31" t="s">
        <v>8932</v>
      </c>
      <c r="F2721" s="30">
        <v>3</v>
      </c>
      <c r="G2721" s="29">
        <v>3</v>
      </c>
      <c r="H2721" s="29" t="s">
        <v>6667</v>
      </c>
      <c r="I2721" s="28">
        <v>41736</v>
      </c>
    </row>
    <row r="2722" spans="1:9" x14ac:dyDescent="0.25">
      <c r="A2722" s="23" t="str">
        <f>Table13[[#This Row],[Rubric]]&amp;" "&amp;Table13[[#This Row],[Number]]</f>
        <v>READ 3327</v>
      </c>
      <c r="B2722" s="37" t="s">
        <v>5969</v>
      </c>
      <c r="C2722" s="31">
        <v>3327</v>
      </c>
      <c r="D2722" s="31">
        <v>1313150004</v>
      </c>
      <c r="E2722" s="31" t="s">
        <v>8933</v>
      </c>
      <c r="F2722" s="30">
        <v>3</v>
      </c>
      <c r="G2722" s="29">
        <v>3</v>
      </c>
      <c r="H2722" s="29" t="s">
        <v>6667</v>
      </c>
      <c r="I2722" s="28">
        <v>41736</v>
      </c>
    </row>
    <row r="2723" spans="1:9" x14ac:dyDescent="0.25">
      <c r="A2723" s="23" t="str">
        <f>Table13[[#This Row],[Rubric]]&amp;" "&amp;Table13[[#This Row],[Number]]</f>
        <v>READ 3329</v>
      </c>
      <c r="B2723" s="37" t="s">
        <v>5969</v>
      </c>
      <c r="C2723" s="31">
        <v>3329</v>
      </c>
      <c r="D2723" s="31">
        <v>1313150004</v>
      </c>
      <c r="E2723" s="31" t="s">
        <v>8934</v>
      </c>
      <c r="F2723" s="30">
        <v>3</v>
      </c>
      <c r="G2723" s="29">
        <v>3</v>
      </c>
      <c r="H2723" s="29" t="s">
        <v>6667</v>
      </c>
      <c r="I2723" s="28">
        <v>41736</v>
      </c>
    </row>
    <row r="2724" spans="1:9" x14ac:dyDescent="0.25">
      <c r="A2724" s="23" t="str">
        <f>Table13[[#This Row],[Rubric]]&amp;" "&amp;Table13[[#This Row],[Number]]</f>
        <v>READ 4351</v>
      </c>
      <c r="B2724" s="37" t="s">
        <v>5969</v>
      </c>
      <c r="C2724" s="31">
        <v>4351</v>
      </c>
      <c r="D2724" s="31">
        <v>1313150004</v>
      </c>
      <c r="E2724" s="31" t="s">
        <v>8935</v>
      </c>
      <c r="F2724" s="30">
        <v>3</v>
      </c>
      <c r="G2724" s="29">
        <v>4</v>
      </c>
      <c r="H2724" s="29" t="s">
        <v>6667</v>
      </c>
      <c r="I2724" s="28">
        <v>41736</v>
      </c>
    </row>
    <row r="2725" spans="1:9" x14ac:dyDescent="0.25">
      <c r="A2725" s="23" t="str">
        <f>Table13[[#This Row],[Rubric]]&amp;" "&amp;Table13[[#This Row],[Number]]</f>
        <v>READ 6305</v>
      </c>
      <c r="B2725" s="37" t="s">
        <v>5969</v>
      </c>
      <c r="C2725" s="31">
        <v>6305</v>
      </c>
      <c r="D2725" s="31">
        <v>1313150004</v>
      </c>
      <c r="E2725" s="31" t="s">
        <v>8936</v>
      </c>
      <c r="F2725" s="30">
        <v>3</v>
      </c>
      <c r="G2725" s="29">
        <v>5</v>
      </c>
      <c r="H2725" s="29" t="s">
        <v>6667</v>
      </c>
      <c r="I2725" s="28">
        <v>41736</v>
      </c>
    </row>
    <row r="2726" spans="1:9" x14ac:dyDescent="0.25">
      <c r="A2726" s="23" t="str">
        <f>Table13[[#This Row],[Rubric]]&amp;" "&amp;Table13[[#This Row],[Number]]</f>
        <v>READ 6306</v>
      </c>
      <c r="B2726" s="37" t="s">
        <v>5969</v>
      </c>
      <c r="C2726" s="31">
        <v>6306</v>
      </c>
      <c r="D2726" s="31">
        <v>1313150004</v>
      </c>
      <c r="E2726" s="31" t="s">
        <v>5369</v>
      </c>
      <c r="F2726" s="30">
        <v>3</v>
      </c>
      <c r="G2726" s="29">
        <v>5</v>
      </c>
      <c r="H2726" s="29" t="s">
        <v>6702</v>
      </c>
      <c r="I2726" s="28">
        <v>41736</v>
      </c>
    </row>
    <row r="2727" spans="1:9" x14ac:dyDescent="0.25">
      <c r="A2727" s="23" t="str">
        <f>Table13[[#This Row],[Rubric]]&amp;" "&amp;Table13[[#This Row],[Number]]</f>
        <v>READ 6307</v>
      </c>
      <c r="B2727" s="37" t="s">
        <v>5969</v>
      </c>
      <c r="C2727" s="31">
        <v>6307</v>
      </c>
      <c r="D2727" s="31">
        <v>1313150004</v>
      </c>
      <c r="E2727" s="31" t="s">
        <v>8937</v>
      </c>
      <c r="F2727" s="30">
        <v>3</v>
      </c>
      <c r="G2727" s="29">
        <v>5</v>
      </c>
      <c r="H2727" s="29" t="s">
        <v>6667</v>
      </c>
      <c r="I2727" s="28">
        <v>41736</v>
      </c>
    </row>
    <row r="2728" spans="1:9" x14ac:dyDescent="0.25">
      <c r="A2728" s="23" t="str">
        <f>Table13[[#This Row],[Rubric]]&amp;" "&amp;Table13[[#This Row],[Number]]</f>
        <v>READ 6308</v>
      </c>
      <c r="B2728" s="37" t="s">
        <v>5969</v>
      </c>
      <c r="C2728" s="31">
        <v>6308</v>
      </c>
      <c r="D2728" s="31">
        <v>1313150004</v>
      </c>
      <c r="E2728" s="31" t="s">
        <v>8938</v>
      </c>
      <c r="F2728" s="30">
        <v>3</v>
      </c>
      <c r="G2728" s="29">
        <v>5</v>
      </c>
      <c r="H2728" s="29" t="s">
        <v>6667</v>
      </c>
      <c r="I2728" s="28">
        <v>41736</v>
      </c>
    </row>
    <row r="2729" spans="1:9" x14ac:dyDescent="0.25">
      <c r="A2729" s="23" t="str">
        <f>Table13[[#This Row],[Rubric]]&amp;" "&amp;Table13[[#This Row],[Number]]</f>
        <v>READ 6310</v>
      </c>
      <c r="B2729" s="37" t="s">
        <v>5969</v>
      </c>
      <c r="C2729" s="31">
        <v>6310</v>
      </c>
      <c r="D2729" s="31">
        <v>1313150004</v>
      </c>
      <c r="E2729" s="31" t="s">
        <v>8939</v>
      </c>
      <c r="F2729" s="30">
        <v>3</v>
      </c>
      <c r="G2729" s="29">
        <v>5</v>
      </c>
      <c r="H2729" s="29" t="s">
        <v>6667</v>
      </c>
      <c r="I2729" s="28">
        <v>41736</v>
      </c>
    </row>
    <row r="2730" spans="1:9" x14ac:dyDescent="0.25">
      <c r="A2730" s="23" t="str">
        <f>Table13[[#This Row],[Rubric]]&amp;" "&amp;Table13[[#This Row],[Number]]</f>
        <v>READ 6313</v>
      </c>
      <c r="B2730" s="37" t="s">
        <v>5969</v>
      </c>
      <c r="C2730" s="31">
        <v>6313</v>
      </c>
      <c r="D2730" s="31">
        <v>1313150004</v>
      </c>
      <c r="E2730" s="31" t="s">
        <v>8940</v>
      </c>
      <c r="F2730" s="30">
        <v>3</v>
      </c>
      <c r="G2730" s="29">
        <v>5</v>
      </c>
      <c r="H2730" s="29" t="s">
        <v>6667</v>
      </c>
      <c r="I2730" s="28">
        <v>41736</v>
      </c>
    </row>
    <row r="2731" spans="1:9" x14ac:dyDescent="0.25">
      <c r="A2731" s="23" t="str">
        <f>Table13[[#This Row],[Rubric]]&amp;" "&amp;Table13[[#This Row],[Number]]</f>
        <v>READ 6320</v>
      </c>
      <c r="B2731" s="37" t="s">
        <v>5969</v>
      </c>
      <c r="C2731" s="31">
        <v>6320</v>
      </c>
      <c r="D2731" s="31">
        <v>1313150004</v>
      </c>
      <c r="E2731" s="31" t="s">
        <v>8941</v>
      </c>
      <c r="F2731" s="30">
        <v>3</v>
      </c>
      <c r="G2731" s="29">
        <v>5</v>
      </c>
      <c r="H2731" s="29" t="s">
        <v>6667</v>
      </c>
      <c r="I2731" s="28">
        <v>41736</v>
      </c>
    </row>
    <row r="2732" spans="1:9" x14ac:dyDescent="0.25">
      <c r="A2732" s="23" t="str">
        <f>Table13[[#This Row],[Rubric]]&amp;" "&amp;Table13[[#This Row],[Number]]</f>
        <v>READ 6323</v>
      </c>
      <c r="B2732" s="37" t="s">
        <v>5969</v>
      </c>
      <c r="C2732" s="31">
        <v>6323</v>
      </c>
      <c r="D2732" s="31">
        <v>1313150004</v>
      </c>
      <c r="E2732" s="31" t="s">
        <v>8942</v>
      </c>
      <c r="F2732" s="30">
        <v>3</v>
      </c>
      <c r="G2732" s="29">
        <v>5</v>
      </c>
      <c r="H2732" s="29" t="s">
        <v>6667</v>
      </c>
      <c r="I2732" s="28">
        <v>41736</v>
      </c>
    </row>
    <row r="2733" spans="1:9" x14ac:dyDescent="0.25">
      <c r="A2733" s="23" t="str">
        <f>Table13[[#This Row],[Rubric]]&amp;" "&amp;Table13[[#This Row],[Number]]</f>
        <v>READ 6329</v>
      </c>
      <c r="B2733" s="37" t="s">
        <v>5969</v>
      </c>
      <c r="C2733" s="31">
        <v>6329</v>
      </c>
      <c r="D2733" s="31">
        <v>1313150004</v>
      </c>
      <c r="E2733" s="31" t="s">
        <v>8943</v>
      </c>
      <c r="F2733" s="30">
        <v>3</v>
      </c>
      <c r="G2733" s="29">
        <v>5</v>
      </c>
      <c r="H2733" s="29" t="s">
        <v>6667</v>
      </c>
      <c r="I2733" s="28">
        <v>41736</v>
      </c>
    </row>
    <row r="2734" spans="1:9" x14ac:dyDescent="0.25">
      <c r="A2734" s="23" t="str">
        <f>Table13[[#This Row],[Rubric]]&amp;" "&amp;Table13[[#This Row],[Number]]</f>
        <v>READ 6345</v>
      </c>
      <c r="B2734" s="37" t="s">
        <v>5969</v>
      </c>
      <c r="C2734" s="31">
        <v>6345</v>
      </c>
      <c r="D2734" s="31">
        <v>1313150004</v>
      </c>
      <c r="E2734" s="31" t="s">
        <v>8944</v>
      </c>
      <c r="F2734" s="30">
        <v>3</v>
      </c>
      <c r="G2734" s="29">
        <v>5</v>
      </c>
      <c r="H2734" s="29" t="s">
        <v>6667</v>
      </c>
      <c r="I2734" s="28">
        <v>41736</v>
      </c>
    </row>
    <row r="2735" spans="1:9" x14ac:dyDescent="0.25">
      <c r="A2735" s="23" t="str">
        <f>Table13[[#This Row],[Rubric]]&amp;" "&amp;Table13[[#This Row],[Number]]</f>
        <v>READ 6351</v>
      </c>
      <c r="B2735" s="37" t="s">
        <v>5969</v>
      </c>
      <c r="C2735" s="31">
        <v>6351</v>
      </c>
      <c r="D2735" s="31">
        <v>1313150004</v>
      </c>
      <c r="E2735" s="31" t="s">
        <v>8945</v>
      </c>
      <c r="F2735" s="30">
        <v>3</v>
      </c>
      <c r="G2735" s="29">
        <v>5</v>
      </c>
      <c r="H2735" s="29" t="s">
        <v>6667</v>
      </c>
      <c r="I2735" s="28">
        <v>41736</v>
      </c>
    </row>
    <row r="2736" spans="1:9" x14ac:dyDescent="0.25">
      <c r="A2736" s="23" t="str">
        <f>Table13[[#This Row],[Rubric]]&amp;" "&amp;Table13[[#This Row],[Number]]</f>
        <v>READ 6356</v>
      </c>
      <c r="B2736" s="37" t="s">
        <v>5969</v>
      </c>
      <c r="C2736" s="31">
        <v>6356</v>
      </c>
      <c r="D2736" s="31">
        <v>1313150004</v>
      </c>
      <c r="E2736" s="31" t="s">
        <v>8946</v>
      </c>
      <c r="F2736" s="30">
        <v>3</v>
      </c>
      <c r="G2736" s="29">
        <v>5</v>
      </c>
      <c r="H2736" s="29" t="s">
        <v>6667</v>
      </c>
      <c r="I2736" s="28">
        <v>41736</v>
      </c>
    </row>
    <row r="2737" spans="1:9" x14ac:dyDescent="0.25">
      <c r="A2737" s="23" t="str">
        <f>Table13[[#This Row],[Rubric]]&amp;" "&amp;Table13[[#This Row],[Number]]</f>
        <v>READ 6357</v>
      </c>
      <c r="B2737" s="37" t="s">
        <v>5969</v>
      </c>
      <c r="C2737" s="31">
        <v>6357</v>
      </c>
      <c r="D2737" s="31">
        <v>1313150004</v>
      </c>
      <c r="E2737" s="31" t="s">
        <v>8947</v>
      </c>
      <c r="F2737" s="30">
        <v>3</v>
      </c>
      <c r="G2737" s="29">
        <v>5</v>
      </c>
      <c r="H2737" s="29" t="s">
        <v>6667</v>
      </c>
      <c r="I2737" s="28">
        <v>41736</v>
      </c>
    </row>
    <row r="2738" spans="1:9" x14ac:dyDescent="0.25">
      <c r="A2738" s="23" t="str">
        <f>Table13[[#This Row],[Rubric]]&amp;" "&amp;Table13[[#This Row],[Number]]</f>
        <v>REHS 2301</v>
      </c>
      <c r="B2738" s="37" t="s">
        <v>5994</v>
      </c>
      <c r="C2738" s="31">
        <v>2301</v>
      </c>
      <c r="D2738" s="31">
        <v>5123991014</v>
      </c>
      <c r="E2738" s="31" t="s">
        <v>8948</v>
      </c>
      <c r="F2738" s="30">
        <v>3</v>
      </c>
      <c r="G2738" s="29">
        <v>2</v>
      </c>
      <c r="H2738" s="29" t="s">
        <v>6667</v>
      </c>
      <c r="I2738" s="28">
        <v>41736</v>
      </c>
    </row>
    <row r="2739" spans="1:9" x14ac:dyDescent="0.25">
      <c r="A2739" s="23" t="str">
        <f>Table13[[#This Row],[Rubric]]&amp;" "&amp;Table13[[#This Row],[Number]]</f>
        <v>REHS 2321</v>
      </c>
      <c r="B2739" s="37" t="s">
        <v>5994</v>
      </c>
      <c r="C2739" s="31">
        <v>2321</v>
      </c>
      <c r="D2739" s="31">
        <v>5123991014</v>
      </c>
      <c r="E2739" s="31" t="s">
        <v>8949</v>
      </c>
      <c r="F2739" s="30">
        <v>3</v>
      </c>
      <c r="G2739" s="29">
        <v>2</v>
      </c>
      <c r="H2739" s="29" t="s">
        <v>6667</v>
      </c>
      <c r="I2739" s="28">
        <v>41736</v>
      </c>
    </row>
    <row r="2740" spans="1:9" x14ac:dyDescent="0.25">
      <c r="A2740" s="23" t="str">
        <f>Table13[[#This Row],[Rubric]]&amp;" "&amp;Table13[[#This Row],[Number]]</f>
        <v>REHS 2331</v>
      </c>
      <c r="B2740" s="37" t="s">
        <v>5994</v>
      </c>
      <c r="C2740" s="31">
        <v>2331</v>
      </c>
      <c r="D2740" s="31">
        <v>5123991014</v>
      </c>
      <c r="E2740" s="31" t="s">
        <v>8950</v>
      </c>
      <c r="F2740" s="30">
        <v>3</v>
      </c>
      <c r="G2740" s="29">
        <v>2</v>
      </c>
      <c r="H2740" s="29" t="s">
        <v>6667</v>
      </c>
      <c r="I2740" s="28">
        <v>41736</v>
      </c>
    </row>
    <row r="2741" spans="1:9" x14ac:dyDescent="0.25">
      <c r="A2741" s="23" t="str">
        <f>Table13[[#This Row],[Rubric]]&amp;" "&amp;Table13[[#This Row],[Number]]</f>
        <v>REHS 3303</v>
      </c>
      <c r="B2741" s="37" t="s">
        <v>5994</v>
      </c>
      <c r="C2741" s="31">
        <v>3303</v>
      </c>
      <c r="D2741" s="31">
        <v>5123991014</v>
      </c>
      <c r="E2741" s="31" t="s">
        <v>8951</v>
      </c>
      <c r="F2741" s="30">
        <v>3</v>
      </c>
      <c r="G2741" s="29">
        <v>3</v>
      </c>
      <c r="H2741" s="29" t="s">
        <v>6667</v>
      </c>
      <c r="I2741" s="28">
        <v>41736</v>
      </c>
    </row>
    <row r="2742" spans="1:9" x14ac:dyDescent="0.25">
      <c r="A2742" s="23" t="str">
        <f>Table13[[#This Row],[Rubric]]&amp;" "&amp;Table13[[#This Row],[Number]]</f>
        <v>REHS 3311</v>
      </c>
      <c r="B2742" s="37" t="s">
        <v>5994</v>
      </c>
      <c r="C2742" s="31">
        <v>3311</v>
      </c>
      <c r="D2742" s="31">
        <v>5123991014</v>
      </c>
      <c r="E2742" s="31" t="s">
        <v>8952</v>
      </c>
      <c r="F2742" s="30">
        <v>3</v>
      </c>
      <c r="G2742" s="29">
        <v>3</v>
      </c>
      <c r="H2742" s="29" t="s">
        <v>6667</v>
      </c>
      <c r="I2742" s="28">
        <v>41736</v>
      </c>
    </row>
    <row r="2743" spans="1:9" x14ac:dyDescent="0.25">
      <c r="A2743" s="23" t="str">
        <f>Table13[[#This Row],[Rubric]]&amp;" "&amp;Table13[[#This Row],[Number]]</f>
        <v>REHS 3315</v>
      </c>
      <c r="B2743" s="37" t="s">
        <v>5994</v>
      </c>
      <c r="C2743" s="31">
        <v>3315</v>
      </c>
      <c r="D2743" s="31">
        <v>5123991014</v>
      </c>
      <c r="E2743" s="31" t="s">
        <v>8953</v>
      </c>
      <c r="F2743" s="30">
        <v>3</v>
      </c>
      <c r="G2743" s="29">
        <v>3</v>
      </c>
      <c r="H2743" s="29" t="s">
        <v>6667</v>
      </c>
      <c r="I2743" s="28">
        <v>41736</v>
      </c>
    </row>
    <row r="2744" spans="1:9" x14ac:dyDescent="0.25">
      <c r="A2744" s="23" t="str">
        <f>Table13[[#This Row],[Rubric]]&amp;" "&amp;Table13[[#This Row],[Number]]</f>
        <v>REHS 3320</v>
      </c>
      <c r="B2744" s="37" t="s">
        <v>5994</v>
      </c>
      <c r="C2744" s="31">
        <v>3320</v>
      </c>
      <c r="D2744" s="31">
        <v>5123991014</v>
      </c>
      <c r="E2744" s="31" t="s">
        <v>8954</v>
      </c>
      <c r="F2744" s="30">
        <v>3</v>
      </c>
      <c r="G2744" s="29">
        <v>3</v>
      </c>
      <c r="H2744" s="29" t="s">
        <v>6667</v>
      </c>
      <c r="I2744" s="28">
        <v>41736</v>
      </c>
    </row>
    <row r="2745" spans="1:9" x14ac:dyDescent="0.25">
      <c r="A2745" s="23" t="str">
        <f>Table13[[#This Row],[Rubric]]&amp;" "&amp;Table13[[#This Row],[Number]]</f>
        <v>REHS 3325</v>
      </c>
      <c r="B2745" s="37" t="s">
        <v>5994</v>
      </c>
      <c r="C2745" s="31">
        <v>3325</v>
      </c>
      <c r="D2745" s="31">
        <v>5123991014</v>
      </c>
      <c r="E2745" s="31" t="s">
        <v>8955</v>
      </c>
      <c r="F2745" s="30">
        <v>3</v>
      </c>
      <c r="G2745" s="29">
        <v>3</v>
      </c>
      <c r="H2745" s="29" t="s">
        <v>6667</v>
      </c>
      <c r="I2745" s="28">
        <v>41736</v>
      </c>
    </row>
    <row r="2746" spans="1:9" x14ac:dyDescent="0.25">
      <c r="A2746" s="23" t="str">
        <f>Table13[[#This Row],[Rubric]]&amp;" "&amp;Table13[[#This Row],[Number]]</f>
        <v>REHS 3330</v>
      </c>
      <c r="B2746" s="37" t="s">
        <v>5994</v>
      </c>
      <c r="C2746" s="31">
        <v>3330</v>
      </c>
      <c r="D2746" s="31">
        <v>5123991014</v>
      </c>
      <c r="E2746" s="31" t="s">
        <v>8956</v>
      </c>
      <c r="F2746" s="30">
        <v>3</v>
      </c>
      <c r="G2746" s="29">
        <v>3</v>
      </c>
      <c r="H2746" s="29" t="s">
        <v>6667</v>
      </c>
      <c r="I2746" s="28">
        <v>41736</v>
      </c>
    </row>
    <row r="2747" spans="1:9" x14ac:dyDescent="0.25">
      <c r="A2747" s="23" t="str">
        <f>Table13[[#This Row],[Rubric]]&amp;" "&amp;Table13[[#This Row],[Number]]</f>
        <v>REHS 3335</v>
      </c>
      <c r="B2747" s="37" t="s">
        <v>5994</v>
      </c>
      <c r="C2747" s="31">
        <v>3335</v>
      </c>
      <c r="D2747" s="31">
        <v>1616030001</v>
      </c>
      <c r="E2747" s="31" t="s">
        <v>8957</v>
      </c>
      <c r="F2747" s="30">
        <v>3</v>
      </c>
      <c r="G2747" s="29">
        <v>3</v>
      </c>
      <c r="H2747" s="29" t="s">
        <v>6667</v>
      </c>
      <c r="I2747" s="28">
        <v>41736</v>
      </c>
    </row>
    <row r="2748" spans="1:9" x14ac:dyDescent="0.25">
      <c r="A2748" s="23" t="str">
        <f>Table13[[#This Row],[Rubric]]&amp;" "&amp;Table13[[#This Row],[Number]]</f>
        <v>REHS 3340</v>
      </c>
      <c r="B2748" s="37" t="s">
        <v>5994</v>
      </c>
      <c r="C2748" s="31">
        <v>3340</v>
      </c>
      <c r="D2748" s="31">
        <v>5123991014</v>
      </c>
      <c r="E2748" s="31" t="s">
        <v>8958</v>
      </c>
      <c r="F2748" s="30">
        <v>3</v>
      </c>
      <c r="G2748" s="29">
        <v>3</v>
      </c>
      <c r="H2748" s="29" t="s">
        <v>6667</v>
      </c>
      <c r="I2748" s="28">
        <v>41736</v>
      </c>
    </row>
    <row r="2749" spans="1:9" x14ac:dyDescent="0.25">
      <c r="A2749" s="23" t="str">
        <f>Table13[[#This Row],[Rubric]]&amp;" "&amp;Table13[[#This Row],[Number]]</f>
        <v>REHS 3345</v>
      </c>
      <c r="B2749" s="37" t="s">
        <v>5994</v>
      </c>
      <c r="C2749" s="31">
        <v>3345</v>
      </c>
      <c r="D2749" s="31">
        <v>5123140014</v>
      </c>
      <c r="E2749" s="31" t="s">
        <v>8959</v>
      </c>
      <c r="F2749" s="30">
        <v>3</v>
      </c>
      <c r="G2749" s="29">
        <v>3</v>
      </c>
      <c r="H2749" s="29" t="s">
        <v>6667</v>
      </c>
      <c r="I2749" s="28">
        <v>41789</v>
      </c>
    </row>
    <row r="2750" spans="1:9" x14ac:dyDescent="0.25">
      <c r="A2750" s="23" t="str">
        <f>Table13[[#This Row],[Rubric]]&amp;" "&amp;Table13[[#This Row],[Number]]</f>
        <v>REHS 3350</v>
      </c>
      <c r="B2750" s="37" t="s">
        <v>5994</v>
      </c>
      <c r="C2750" s="31">
        <v>3350</v>
      </c>
      <c r="D2750" s="31">
        <v>5123140014</v>
      </c>
      <c r="E2750" s="31" t="s">
        <v>8960</v>
      </c>
      <c r="F2750" s="30">
        <v>3</v>
      </c>
      <c r="G2750" s="29">
        <v>3</v>
      </c>
      <c r="H2750" s="29" t="s">
        <v>6667</v>
      </c>
      <c r="I2750" s="28">
        <v>41736</v>
      </c>
    </row>
    <row r="2751" spans="1:9" x14ac:dyDescent="0.25">
      <c r="A2751" s="23" t="str">
        <f>Table13[[#This Row],[Rubric]]&amp;" "&amp;Table13[[#This Row],[Number]]</f>
        <v>REHS 4300</v>
      </c>
      <c r="B2751" s="37" t="s">
        <v>5994</v>
      </c>
      <c r="C2751" s="31">
        <v>4300</v>
      </c>
      <c r="D2751" s="31">
        <v>5123140014</v>
      </c>
      <c r="E2751" s="31" t="s">
        <v>166</v>
      </c>
      <c r="F2751" s="30">
        <v>3</v>
      </c>
      <c r="G2751" s="29">
        <v>4</v>
      </c>
      <c r="H2751" s="29" t="s">
        <v>6702</v>
      </c>
      <c r="I2751" s="28">
        <v>41736</v>
      </c>
    </row>
    <row r="2752" spans="1:9" x14ac:dyDescent="0.25">
      <c r="A2752" s="23" t="str">
        <f>Table13[[#This Row],[Rubric]]&amp;" "&amp;Table13[[#This Row],[Number]]</f>
        <v>REHS 4301</v>
      </c>
      <c r="B2752" s="37" t="s">
        <v>5994</v>
      </c>
      <c r="C2752" s="31">
        <v>4301</v>
      </c>
      <c r="D2752" s="31">
        <v>5123991014</v>
      </c>
      <c r="E2752" s="31" t="s">
        <v>8961</v>
      </c>
      <c r="F2752" s="30">
        <v>3</v>
      </c>
      <c r="G2752" s="29">
        <v>4</v>
      </c>
      <c r="H2752" s="29" t="s">
        <v>6667</v>
      </c>
      <c r="I2752" s="28">
        <v>41736</v>
      </c>
    </row>
    <row r="2753" spans="1:9" x14ac:dyDescent="0.25">
      <c r="A2753" s="23" t="str">
        <f>Table13[[#This Row],[Rubric]]&amp;" "&amp;Table13[[#This Row],[Number]]</f>
        <v>REHS 4302</v>
      </c>
      <c r="B2753" s="37" t="s">
        <v>5994</v>
      </c>
      <c r="C2753" s="31">
        <v>4302</v>
      </c>
      <c r="D2753" s="31">
        <v>5123991014</v>
      </c>
      <c r="E2753" s="31" t="s">
        <v>8962</v>
      </c>
      <c r="F2753" s="30">
        <v>3</v>
      </c>
      <c r="G2753" s="29">
        <v>4</v>
      </c>
      <c r="H2753" s="29" t="s">
        <v>6667</v>
      </c>
      <c r="I2753" s="28">
        <v>41736</v>
      </c>
    </row>
    <row r="2754" spans="1:9" x14ac:dyDescent="0.25">
      <c r="A2754" s="23" t="str">
        <f>Table13[[#This Row],[Rubric]]&amp;" "&amp;Table13[[#This Row],[Number]]</f>
        <v>REHS 4303</v>
      </c>
      <c r="B2754" s="37" t="s">
        <v>5994</v>
      </c>
      <c r="C2754" s="31">
        <v>4303</v>
      </c>
      <c r="D2754" s="31">
        <v>5123991014</v>
      </c>
      <c r="E2754" s="31" t="s">
        <v>8963</v>
      </c>
      <c r="F2754" s="30">
        <v>3</v>
      </c>
      <c r="G2754" s="29">
        <v>4</v>
      </c>
      <c r="H2754" s="29" t="s">
        <v>6667</v>
      </c>
      <c r="I2754" s="28">
        <v>41736</v>
      </c>
    </row>
    <row r="2755" spans="1:9" x14ac:dyDescent="0.25">
      <c r="A2755" s="23" t="str">
        <f>Table13[[#This Row],[Rubric]]&amp;" "&amp;Table13[[#This Row],[Number]]</f>
        <v>REHS 4310</v>
      </c>
      <c r="B2755" s="37" t="s">
        <v>5994</v>
      </c>
      <c r="C2755" s="31">
        <v>4310</v>
      </c>
      <c r="D2755" s="31">
        <v>5123991014</v>
      </c>
      <c r="E2755" s="31" t="s">
        <v>8964</v>
      </c>
      <c r="F2755" s="30">
        <v>3</v>
      </c>
      <c r="G2755" s="29">
        <v>4</v>
      </c>
      <c r="H2755" s="29" t="s">
        <v>6667</v>
      </c>
      <c r="I2755" s="28">
        <v>41736</v>
      </c>
    </row>
    <row r="2756" spans="1:9" x14ac:dyDescent="0.25">
      <c r="A2756" s="23" t="str">
        <f>Table13[[#This Row],[Rubric]]&amp;" "&amp;Table13[[#This Row],[Number]]</f>
        <v>REHS 4315</v>
      </c>
      <c r="B2756" s="37" t="s">
        <v>5994</v>
      </c>
      <c r="C2756" s="31">
        <v>4315</v>
      </c>
      <c r="D2756" s="31">
        <v>5123991014</v>
      </c>
      <c r="E2756" s="31" t="s">
        <v>8965</v>
      </c>
      <c r="F2756" s="30">
        <v>3</v>
      </c>
      <c r="G2756" s="29">
        <v>4</v>
      </c>
      <c r="H2756" s="29" t="s">
        <v>6667</v>
      </c>
      <c r="I2756" s="28">
        <v>41736</v>
      </c>
    </row>
    <row r="2757" spans="1:9" x14ac:dyDescent="0.25">
      <c r="A2757" s="23" t="str">
        <f>Table13[[#This Row],[Rubric]]&amp;" "&amp;Table13[[#This Row],[Number]]</f>
        <v>REHS 4330</v>
      </c>
      <c r="B2757" s="37" t="s">
        <v>5994</v>
      </c>
      <c r="C2757" s="31">
        <v>4330</v>
      </c>
      <c r="D2757" s="31">
        <v>5123140014</v>
      </c>
      <c r="E2757" s="31" t="s">
        <v>8946</v>
      </c>
      <c r="F2757" s="30">
        <v>3</v>
      </c>
      <c r="G2757" s="29">
        <v>4</v>
      </c>
      <c r="H2757" s="29" t="s">
        <v>6702</v>
      </c>
      <c r="I2757" s="28">
        <v>41736</v>
      </c>
    </row>
    <row r="2758" spans="1:9" x14ac:dyDescent="0.25">
      <c r="A2758" s="23" t="str">
        <f>Table13[[#This Row],[Rubric]]&amp;" "&amp;Table13[[#This Row],[Number]]</f>
        <v>REHS 4335</v>
      </c>
      <c r="B2758" s="37" t="s">
        <v>5994</v>
      </c>
      <c r="C2758" s="31">
        <v>4335</v>
      </c>
      <c r="D2758" s="31">
        <v>1616030001</v>
      </c>
      <c r="E2758" s="31" t="s">
        <v>8966</v>
      </c>
      <c r="F2758" s="30">
        <v>3</v>
      </c>
      <c r="G2758" s="29">
        <v>4</v>
      </c>
      <c r="H2758" s="29" t="s">
        <v>6667</v>
      </c>
      <c r="I2758" s="28">
        <v>41736</v>
      </c>
    </row>
    <row r="2759" spans="1:9" x14ac:dyDescent="0.25">
      <c r="A2759" s="23" t="str">
        <f>Table13[[#This Row],[Rubric]]&amp;" "&amp;Table13[[#This Row],[Number]]</f>
        <v>REHS 4340</v>
      </c>
      <c r="B2759" s="37" t="s">
        <v>5994</v>
      </c>
      <c r="C2759" s="31">
        <v>4340</v>
      </c>
      <c r="D2759" s="31">
        <v>5123991014</v>
      </c>
      <c r="E2759" s="31" t="s">
        <v>8967</v>
      </c>
      <c r="F2759" s="30">
        <v>3</v>
      </c>
      <c r="G2759" s="29">
        <v>4</v>
      </c>
      <c r="H2759" s="29" t="s">
        <v>6667</v>
      </c>
      <c r="I2759" s="28">
        <v>41736</v>
      </c>
    </row>
    <row r="2760" spans="1:9" x14ac:dyDescent="0.25">
      <c r="A2760" s="23" t="str">
        <f>Table13[[#This Row],[Rubric]]&amp;" "&amp;Table13[[#This Row],[Number]]</f>
        <v>REHS 4345</v>
      </c>
      <c r="B2760" s="37" t="s">
        <v>5994</v>
      </c>
      <c r="C2760" s="31">
        <v>4345</v>
      </c>
      <c r="D2760" s="31">
        <v>5123991014</v>
      </c>
      <c r="E2760" s="31" t="s">
        <v>8968</v>
      </c>
      <c r="F2760" s="30">
        <v>3</v>
      </c>
      <c r="G2760" s="29">
        <v>4</v>
      </c>
      <c r="H2760" s="29" t="s">
        <v>6667</v>
      </c>
      <c r="I2760" s="28">
        <v>41736</v>
      </c>
    </row>
    <row r="2761" spans="1:9" x14ac:dyDescent="0.25">
      <c r="A2761" s="23" t="str">
        <f>Table13[[#This Row],[Rubric]]&amp;" "&amp;Table13[[#This Row],[Number]]</f>
        <v>REHS 4350</v>
      </c>
      <c r="B2761" s="37" t="s">
        <v>5994</v>
      </c>
      <c r="C2761" s="31">
        <v>4350</v>
      </c>
      <c r="D2761" s="31">
        <v>5123991014</v>
      </c>
      <c r="E2761" s="31" t="s">
        <v>8969</v>
      </c>
      <c r="F2761" s="30">
        <v>3</v>
      </c>
      <c r="G2761" s="29">
        <v>4</v>
      </c>
      <c r="H2761" s="29" t="s">
        <v>6667</v>
      </c>
      <c r="I2761" s="28">
        <v>41736</v>
      </c>
    </row>
    <row r="2762" spans="1:9" x14ac:dyDescent="0.25">
      <c r="A2762" s="23" t="str">
        <f>Table13[[#This Row],[Rubric]]&amp;" "&amp;Table13[[#This Row],[Number]]</f>
        <v>REHS 4355</v>
      </c>
      <c r="B2762" s="37" t="s">
        <v>5994</v>
      </c>
      <c r="C2762" s="31">
        <v>4355</v>
      </c>
      <c r="D2762" s="31">
        <v>5123990014</v>
      </c>
      <c r="E2762" s="31" t="s">
        <v>8970</v>
      </c>
      <c r="F2762" s="30">
        <v>3</v>
      </c>
      <c r="G2762" s="29">
        <v>4</v>
      </c>
      <c r="H2762" s="29" t="s">
        <v>6667</v>
      </c>
      <c r="I2762" s="28">
        <v>41736</v>
      </c>
    </row>
    <row r="2763" spans="1:9" x14ac:dyDescent="0.25">
      <c r="A2763" s="23" t="str">
        <f>Table13[[#This Row],[Rubric]]&amp;" "&amp;Table13[[#This Row],[Number]]</f>
        <v>REHS 4360</v>
      </c>
      <c r="B2763" s="37" t="s">
        <v>5994</v>
      </c>
      <c r="C2763" s="31">
        <v>4360</v>
      </c>
      <c r="D2763" s="31">
        <v>5123991014</v>
      </c>
      <c r="E2763" s="31" t="s">
        <v>8971</v>
      </c>
      <c r="F2763" s="30">
        <v>3</v>
      </c>
      <c r="G2763" s="29">
        <v>4</v>
      </c>
      <c r="H2763" s="29" t="s">
        <v>6667</v>
      </c>
      <c r="I2763" s="28">
        <v>41736</v>
      </c>
    </row>
    <row r="2764" spans="1:9" x14ac:dyDescent="0.25">
      <c r="A2764" s="23" t="str">
        <f>Table13[[#This Row],[Rubric]]&amp;" "&amp;Table13[[#This Row],[Number]]</f>
        <v>REHS 4380</v>
      </c>
      <c r="B2764" s="37" t="s">
        <v>5994</v>
      </c>
      <c r="C2764" s="31">
        <v>4380</v>
      </c>
      <c r="D2764" s="31">
        <v>5123140014</v>
      </c>
      <c r="E2764" s="31" t="s">
        <v>8972</v>
      </c>
      <c r="F2764" s="30">
        <v>3</v>
      </c>
      <c r="G2764" s="29">
        <v>4</v>
      </c>
      <c r="H2764" s="29" t="s">
        <v>6667</v>
      </c>
      <c r="I2764" s="28">
        <v>41736</v>
      </c>
    </row>
    <row r="2765" spans="1:9" x14ac:dyDescent="0.25">
      <c r="A2765" s="23" t="str">
        <f>Table13[[#This Row],[Rubric]]&amp;" "&amp;Table13[[#This Row],[Number]]</f>
        <v>REHS 4602</v>
      </c>
      <c r="B2765" s="37" t="s">
        <v>5994</v>
      </c>
      <c r="C2765" s="31">
        <v>4602</v>
      </c>
      <c r="D2765" s="31">
        <v>5123140014</v>
      </c>
      <c r="E2765" s="31" t="s">
        <v>8947</v>
      </c>
      <c r="F2765" s="30">
        <v>6</v>
      </c>
      <c r="G2765" s="29">
        <v>4</v>
      </c>
      <c r="H2765" s="29" t="s">
        <v>6667</v>
      </c>
      <c r="I2765" s="28">
        <v>41790</v>
      </c>
    </row>
    <row r="2766" spans="1:9" x14ac:dyDescent="0.25">
      <c r="A2766" s="23" t="str">
        <f>Table13[[#This Row],[Rubric]]&amp;" "&amp;Table13[[#This Row],[Number]]</f>
        <v>REHS 6300</v>
      </c>
      <c r="B2766" s="37" t="s">
        <v>5994</v>
      </c>
      <c r="C2766" s="31">
        <v>6300</v>
      </c>
      <c r="D2766" s="31">
        <v>5123991014</v>
      </c>
      <c r="E2766" s="31" t="s">
        <v>8973</v>
      </c>
      <c r="F2766" s="30">
        <v>3</v>
      </c>
      <c r="G2766" s="29">
        <v>5</v>
      </c>
      <c r="H2766" s="29" t="s">
        <v>6667</v>
      </c>
      <c r="I2766" s="28">
        <v>41736</v>
      </c>
    </row>
    <row r="2767" spans="1:9" x14ac:dyDescent="0.25">
      <c r="A2767" s="23" t="str">
        <f>Table13[[#This Row],[Rubric]]&amp;" "&amp;Table13[[#This Row],[Number]]</f>
        <v>REHS 6310</v>
      </c>
      <c r="B2767" s="37" t="s">
        <v>5994</v>
      </c>
      <c r="C2767" s="31">
        <v>6310</v>
      </c>
      <c r="D2767" s="31">
        <v>5123991014</v>
      </c>
      <c r="E2767" s="31" t="s">
        <v>8974</v>
      </c>
      <c r="F2767" s="30">
        <v>3</v>
      </c>
      <c r="G2767" s="29">
        <v>5</v>
      </c>
      <c r="H2767" s="29" t="s">
        <v>6667</v>
      </c>
      <c r="I2767" s="28">
        <v>41736</v>
      </c>
    </row>
    <row r="2768" spans="1:9" x14ac:dyDescent="0.25">
      <c r="A2768" s="23" t="str">
        <f>Table13[[#This Row],[Rubric]]&amp;" "&amp;Table13[[#This Row],[Number]]</f>
        <v>REHS 6315</v>
      </c>
      <c r="B2768" s="37" t="s">
        <v>5994</v>
      </c>
      <c r="C2768" s="31">
        <v>6315</v>
      </c>
      <c r="D2768" s="31">
        <v>5123991014</v>
      </c>
      <c r="E2768" s="31" t="s">
        <v>8975</v>
      </c>
      <c r="F2768" s="30">
        <v>3</v>
      </c>
      <c r="G2768" s="29">
        <v>5</v>
      </c>
      <c r="H2768" s="29" t="s">
        <v>6667</v>
      </c>
      <c r="I2768" s="28">
        <v>41736</v>
      </c>
    </row>
    <row r="2769" spans="1:9" x14ac:dyDescent="0.25">
      <c r="A2769" s="23" t="str">
        <f>Table13[[#This Row],[Rubric]]&amp;" "&amp;Table13[[#This Row],[Number]]</f>
        <v>REHS 6320</v>
      </c>
      <c r="B2769" s="37" t="s">
        <v>5994</v>
      </c>
      <c r="C2769" s="31">
        <v>6320</v>
      </c>
      <c r="D2769" s="31">
        <v>5123991014</v>
      </c>
      <c r="E2769" s="31" t="s">
        <v>8976</v>
      </c>
      <c r="F2769" s="30">
        <v>3</v>
      </c>
      <c r="G2769" s="29">
        <v>5</v>
      </c>
      <c r="H2769" s="29" t="s">
        <v>6667</v>
      </c>
      <c r="I2769" s="28">
        <v>41736</v>
      </c>
    </row>
    <row r="2770" spans="1:9" x14ac:dyDescent="0.25">
      <c r="A2770" s="23" t="str">
        <f>Table13[[#This Row],[Rubric]]&amp;" "&amp;Table13[[#This Row],[Number]]</f>
        <v>REHS 6325</v>
      </c>
      <c r="B2770" s="37" t="s">
        <v>5994</v>
      </c>
      <c r="C2770" s="31">
        <v>6325</v>
      </c>
      <c r="D2770" s="31">
        <v>5123991014</v>
      </c>
      <c r="E2770" s="31" t="s">
        <v>8977</v>
      </c>
      <c r="F2770" s="30">
        <v>3</v>
      </c>
      <c r="G2770" s="29">
        <v>5</v>
      </c>
      <c r="H2770" s="29" t="s">
        <v>6667</v>
      </c>
      <c r="I2770" s="28">
        <v>41736</v>
      </c>
    </row>
    <row r="2771" spans="1:9" x14ac:dyDescent="0.25">
      <c r="A2771" s="23" t="str">
        <f>Table13[[#This Row],[Rubric]]&amp;" "&amp;Table13[[#This Row],[Number]]</f>
        <v>REHS 6330</v>
      </c>
      <c r="B2771" s="37" t="s">
        <v>5994</v>
      </c>
      <c r="C2771" s="31">
        <v>6330</v>
      </c>
      <c r="D2771" s="31">
        <v>5123991014</v>
      </c>
      <c r="E2771" s="31" t="s">
        <v>8978</v>
      </c>
      <c r="F2771" s="30">
        <v>3</v>
      </c>
      <c r="G2771" s="29">
        <v>5</v>
      </c>
      <c r="H2771" s="29" t="s">
        <v>6667</v>
      </c>
      <c r="I2771" s="28">
        <v>41736</v>
      </c>
    </row>
    <row r="2772" spans="1:9" x14ac:dyDescent="0.25">
      <c r="A2772" s="23" t="str">
        <f>Table13[[#This Row],[Rubric]]&amp;" "&amp;Table13[[#This Row],[Number]]</f>
        <v>REHS 6345</v>
      </c>
      <c r="B2772" s="37" t="s">
        <v>5994</v>
      </c>
      <c r="C2772" s="31">
        <v>6345</v>
      </c>
      <c r="D2772" s="31">
        <v>5123991014</v>
      </c>
      <c r="E2772" s="31" t="s">
        <v>8979</v>
      </c>
      <c r="F2772" s="30">
        <v>3</v>
      </c>
      <c r="G2772" s="29">
        <v>5</v>
      </c>
      <c r="H2772" s="29" t="s">
        <v>6667</v>
      </c>
      <c r="I2772" s="28">
        <v>41736</v>
      </c>
    </row>
    <row r="2773" spans="1:9" x14ac:dyDescent="0.25">
      <c r="A2773" s="23" t="str">
        <f>Table13[[#This Row],[Rubric]]&amp;" "&amp;Table13[[#This Row],[Number]]</f>
        <v>REHS 6350</v>
      </c>
      <c r="B2773" s="37" t="s">
        <v>5994</v>
      </c>
      <c r="C2773" s="31">
        <v>6350</v>
      </c>
      <c r="D2773" s="31">
        <v>5123991014</v>
      </c>
      <c r="E2773" s="31" t="s">
        <v>8980</v>
      </c>
      <c r="F2773" s="30">
        <v>3</v>
      </c>
      <c r="G2773" s="29">
        <v>5</v>
      </c>
      <c r="H2773" s="29" t="s">
        <v>6667</v>
      </c>
      <c r="I2773" s="28">
        <v>41736</v>
      </c>
    </row>
    <row r="2774" spans="1:9" x14ac:dyDescent="0.25">
      <c r="A2774" s="23" t="str">
        <f>Table13[[#This Row],[Rubric]]&amp;" "&amp;Table13[[#This Row],[Number]]</f>
        <v>REHS 6355</v>
      </c>
      <c r="B2774" s="37" t="s">
        <v>5994</v>
      </c>
      <c r="C2774" s="31">
        <v>6355</v>
      </c>
      <c r="D2774" s="31">
        <v>5123140014</v>
      </c>
      <c r="E2774" s="31" t="s">
        <v>8981</v>
      </c>
      <c r="F2774" s="30">
        <v>3</v>
      </c>
      <c r="G2774" s="29">
        <v>5</v>
      </c>
      <c r="H2774" s="29" t="s">
        <v>6667</v>
      </c>
      <c r="I2774" s="28">
        <v>41736</v>
      </c>
    </row>
    <row r="2775" spans="1:9" x14ac:dyDescent="0.25">
      <c r="A2775" s="23" t="str">
        <f>Table13[[#This Row],[Rubric]]&amp;" "&amp;Table13[[#This Row],[Number]]</f>
        <v>REHS 6360</v>
      </c>
      <c r="B2775" s="37" t="s">
        <v>5994</v>
      </c>
      <c r="C2775" s="31">
        <v>6360</v>
      </c>
      <c r="D2775" s="31">
        <v>5123991014</v>
      </c>
      <c r="E2775" s="31" t="s">
        <v>8982</v>
      </c>
      <c r="F2775" s="30">
        <v>3</v>
      </c>
      <c r="G2775" s="29">
        <v>5</v>
      </c>
      <c r="H2775" s="29" t="s">
        <v>6667</v>
      </c>
      <c r="I2775" s="28">
        <v>41736</v>
      </c>
    </row>
    <row r="2776" spans="1:9" x14ac:dyDescent="0.25">
      <c r="A2776" s="23" t="str">
        <f>Table13[[#This Row],[Rubric]]&amp;" "&amp;Table13[[#This Row],[Number]]</f>
        <v>REHS 6365</v>
      </c>
      <c r="B2776" s="37" t="s">
        <v>5994</v>
      </c>
      <c r="C2776" s="31">
        <v>6365</v>
      </c>
      <c r="D2776" s="31">
        <v>5123140014</v>
      </c>
      <c r="E2776" s="31" t="s">
        <v>8983</v>
      </c>
      <c r="F2776" s="30">
        <v>3</v>
      </c>
      <c r="G2776" s="29">
        <v>5</v>
      </c>
      <c r="H2776" s="29" t="s">
        <v>6667</v>
      </c>
      <c r="I2776" s="28">
        <v>41736</v>
      </c>
    </row>
    <row r="2777" spans="1:9" x14ac:dyDescent="0.25">
      <c r="A2777" s="23" t="str">
        <f>Table13[[#This Row],[Rubric]]&amp;" "&amp;Table13[[#This Row],[Number]]</f>
        <v>REHS 6370</v>
      </c>
      <c r="B2777" s="37" t="s">
        <v>5994</v>
      </c>
      <c r="C2777" s="31">
        <v>6370</v>
      </c>
      <c r="D2777" s="31">
        <v>5123991014</v>
      </c>
      <c r="E2777" s="31" t="s">
        <v>8984</v>
      </c>
      <c r="F2777" s="30">
        <v>3</v>
      </c>
      <c r="G2777" s="29">
        <v>5</v>
      </c>
      <c r="H2777" s="29" t="s">
        <v>6667</v>
      </c>
      <c r="I2777" s="28">
        <v>41736</v>
      </c>
    </row>
    <row r="2778" spans="1:9" x14ac:dyDescent="0.25">
      <c r="A2778" s="23" t="str">
        <f>Table13[[#This Row],[Rubric]]&amp;" "&amp;Table13[[#This Row],[Number]]</f>
        <v>REHS 6375</v>
      </c>
      <c r="B2778" s="37" t="s">
        <v>5994</v>
      </c>
      <c r="C2778" s="31">
        <v>6375</v>
      </c>
      <c r="D2778" s="31">
        <v>5123991014</v>
      </c>
      <c r="E2778" s="31" t="s">
        <v>8985</v>
      </c>
      <c r="F2778" s="30">
        <v>3</v>
      </c>
      <c r="G2778" s="29">
        <v>5</v>
      </c>
      <c r="H2778" s="29" t="s">
        <v>6667</v>
      </c>
      <c r="I2778" s="28">
        <v>41736</v>
      </c>
    </row>
    <row r="2779" spans="1:9" x14ac:dyDescent="0.25">
      <c r="A2779" s="23" t="str">
        <f>Table13[[#This Row],[Rubric]]&amp;" "&amp;Table13[[#This Row],[Number]]</f>
        <v>REHS 6380</v>
      </c>
      <c r="B2779" s="37" t="s">
        <v>5994</v>
      </c>
      <c r="C2779" s="31">
        <v>6380</v>
      </c>
      <c r="D2779" s="31">
        <v>5123991014</v>
      </c>
      <c r="E2779" s="31" t="s">
        <v>8986</v>
      </c>
      <c r="F2779" s="30">
        <v>3</v>
      </c>
      <c r="G2779" s="29">
        <v>5</v>
      </c>
      <c r="H2779" s="29" t="s">
        <v>6667</v>
      </c>
      <c r="I2779" s="28">
        <v>41736</v>
      </c>
    </row>
    <row r="2780" spans="1:9" x14ac:dyDescent="0.25">
      <c r="A2780" s="23" t="str">
        <f>Table13[[#This Row],[Rubric]]&amp;" "&amp;Table13[[#This Row],[Number]]</f>
        <v>REHS 6390</v>
      </c>
      <c r="B2780" s="37" t="s">
        <v>5994</v>
      </c>
      <c r="C2780" s="31">
        <v>6390</v>
      </c>
      <c r="D2780" s="31">
        <v>5123991014</v>
      </c>
      <c r="E2780" s="31" t="s">
        <v>7559</v>
      </c>
      <c r="F2780" s="30">
        <v>3</v>
      </c>
      <c r="G2780" s="29">
        <v>5</v>
      </c>
      <c r="H2780" s="29" t="s">
        <v>6667</v>
      </c>
      <c r="I2780" s="28">
        <v>41736</v>
      </c>
    </row>
    <row r="2781" spans="1:9" x14ac:dyDescent="0.25">
      <c r="A2781" s="23" t="str">
        <f>Table13[[#This Row],[Rubric]]&amp;" "&amp;Table13[[#This Row],[Number]]</f>
        <v>REHS 7100</v>
      </c>
      <c r="B2781" s="37" t="s">
        <v>5994</v>
      </c>
      <c r="C2781" s="31">
        <v>7100</v>
      </c>
      <c r="D2781" s="31">
        <v>5123991014</v>
      </c>
      <c r="E2781" s="31" t="s">
        <v>166</v>
      </c>
      <c r="F2781" s="30">
        <v>1</v>
      </c>
      <c r="G2781" s="29">
        <v>5</v>
      </c>
      <c r="H2781" s="29" t="s">
        <v>6667</v>
      </c>
      <c r="I2781" s="28">
        <v>41736</v>
      </c>
    </row>
    <row r="2782" spans="1:9" x14ac:dyDescent="0.25">
      <c r="A2782" s="23" t="str">
        <f>Table13[[#This Row],[Rubric]]&amp;" "&amp;Table13[[#This Row],[Number]]</f>
        <v>REHS 7300</v>
      </c>
      <c r="B2782" s="37" t="s">
        <v>5994</v>
      </c>
      <c r="C2782" s="31">
        <v>7300</v>
      </c>
      <c r="D2782" s="31">
        <v>5123991014</v>
      </c>
      <c r="E2782" s="31" t="s">
        <v>6745</v>
      </c>
      <c r="F2782" s="30">
        <v>3</v>
      </c>
      <c r="G2782" s="29">
        <v>5</v>
      </c>
      <c r="H2782" s="29" t="s">
        <v>6667</v>
      </c>
      <c r="I2782" s="28">
        <v>41736</v>
      </c>
    </row>
    <row r="2783" spans="1:9" x14ac:dyDescent="0.25">
      <c r="A2783" s="23" t="str">
        <f>Table13[[#This Row],[Rubric]]&amp;" "&amp;Table13[[#This Row],[Number]]</f>
        <v>REHS 7302</v>
      </c>
      <c r="B2783" s="37" t="s">
        <v>5994</v>
      </c>
      <c r="C2783" s="31">
        <v>7302</v>
      </c>
      <c r="D2783" s="31">
        <v>5123140014</v>
      </c>
      <c r="E2783" s="31" t="s">
        <v>8987</v>
      </c>
      <c r="F2783" s="30">
        <v>3</v>
      </c>
      <c r="G2783" s="29">
        <v>5</v>
      </c>
      <c r="H2783" s="29" t="s">
        <v>6667</v>
      </c>
      <c r="I2783" s="28">
        <v>41736</v>
      </c>
    </row>
    <row r="2784" spans="1:9" x14ac:dyDescent="0.25">
      <c r="A2784" s="23" t="str">
        <f>Table13[[#This Row],[Rubric]]&amp;" "&amp;Table13[[#This Row],[Number]]</f>
        <v>REHS 7305</v>
      </c>
      <c r="B2784" s="37" t="s">
        <v>5994</v>
      </c>
      <c r="C2784" s="31">
        <v>7305</v>
      </c>
      <c r="D2784" s="31">
        <v>5123140014</v>
      </c>
      <c r="E2784" s="31" t="s">
        <v>166</v>
      </c>
      <c r="F2784" s="30">
        <v>3</v>
      </c>
      <c r="G2784" s="29">
        <v>5</v>
      </c>
      <c r="H2784" s="29" t="s">
        <v>6702</v>
      </c>
      <c r="I2784" s="28">
        <v>41789</v>
      </c>
    </row>
    <row r="2785" spans="1:9" x14ac:dyDescent="0.25">
      <c r="A2785" s="23" t="str">
        <f>Table13[[#This Row],[Rubric]]&amp;" "&amp;Table13[[#This Row],[Number]]</f>
        <v>REHS 7310</v>
      </c>
      <c r="B2785" s="37" t="s">
        <v>5994</v>
      </c>
      <c r="C2785" s="31">
        <v>7310</v>
      </c>
      <c r="D2785" s="31">
        <v>5123991014</v>
      </c>
      <c r="E2785" s="31" t="s">
        <v>8988</v>
      </c>
      <c r="F2785" s="30">
        <v>3</v>
      </c>
      <c r="G2785" s="29">
        <v>6</v>
      </c>
      <c r="H2785" s="29" t="s">
        <v>6702</v>
      </c>
      <c r="I2785" s="28">
        <v>41736</v>
      </c>
    </row>
    <row r="2786" spans="1:9" x14ac:dyDescent="0.25">
      <c r="A2786" s="23" t="str">
        <f>Table13[[#This Row],[Rubric]]&amp;" "&amp;Table13[[#This Row],[Number]]</f>
        <v>REHS 7353</v>
      </c>
      <c r="B2786" s="37" t="s">
        <v>5994</v>
      </c>
      <c r="C2786" s="31">
        <v>7353</v>
      </c>
      <c r="D2786" s="31">
        <v>5123991014</v>
      </c>
      <c r="E2786" s="31" t="s">
        <v>8989</v>
      </c>
      <c r="F2786" s="30">
        <v>3</v>
      </c>
      <c r="G2786" s="29">
        <v>6</v>
      </c>
      <c r="H2786" s="29" t="s">
        <v>6702</v>
      </c>
      <c r="I2786" s="28">
        <v>41736</v>
      </c>
    </row>
    <row r="2787" spans="1:9" x14ac:dyDescent="0.25">
      <c r="A2787" s="23" t="str">
        <f>Table13[[#This Row],[Rubric]]&amp;" "&amp;Table13[[#This Row],[Number]]</f>
        <v>REHS 7355</v>
      </c>
      <c r="B2787" s="37" t="s">
        <v>5994</v>
      </c>
      <c r="C2787" s="31">
        <v>7355</v>
      </c>
      <c r="D2787" s="31">
        <v>5123991014</v>
      </c>
      <c r="E2787" s="31" t="s">
        <v>8990</v>
      </c>
      <c r="F2787" s="30">
        <v>3</v>
      </c>
      <c r="G2787" s="29">
        <v>6</v>
      </c>
      <c r="H2787" s="29" t="s">
        <v>6702</v>
      </c>
      <c r="I2787" s="28">
        <v>41736</v>
      </c>
    </row>
    <row r="2788" spans="1:9" x14ac:dyDescent="0.25">
      <c r="A2788" s="23" t="str">
        <f>Table13[[#This Row],[Rubric]]&amp;" "&amp;Table13[[#This Row],[Number]]</f>
        <v>REHS 7600</v>
      </c>
      <c r="B2788" s="37" t="s">
        <v>5994</v>
      </c>
      <c r="C2788" s="31">
        <v>7600</v>
      </c>
      <c r="D2788" s="31">
        <v>5123991014</v>
      </c>
      <c r="E2788" s="31" t="s">
        <v>1443</v>
      </c>
      <c r="F2788" s="30">
        <v>6</v>
      </c>
      <c r="G2788" s="29">
        <v>5</v>
      </c>
      <c r="H2788" s="29" t="s">
        <v>6667</v>
      </c>
      <c r="I2788" s="28">
        <v>41736</v>
      </c>
    </row>
    <row r="2789" spans="1:9" x14ac:dyDescent="0.25">
      <c r="A2789" s="23" t="str">
        <f>Table13[[#This Row],[Rubric]]&amp;" "&amp;Table13[[#This Row],[Number]]</f>
        <v>REHS 8101</v>
      </c>
      <c r="B2789" s="37" t="s">
        <v>5994</v>
      </c>
      <c r="C2789" s="31">
        <v>8101</v>
      </c>
      <c r="D2789" s="31">
        <v>5123991014</v>
      </c>
      <c r="E2789" s="31" t="s">
        <v>166</v>
      </c>
      <c r="F2789" s="30">
        <v>1</v>
      </c>
      <c r="G2789" s="29">
        <v>6</v>
      </c>
      <c r="H2789" s="29" t="s">
        <v>6702</v>
      </c>
      <c r="I2789" s="28">
        <v>41736</v>
      </c>
    </row>
    <row r="2790" spans="1:9" x14ac:dyDescent="0.25">
      <c r="A2790" s="23" t="str">
        <f>Table13[[#This Row],[Rubric]]&amp;" "&amp;Table13[[#This Row],[Number]]</f>
        <v>REHS 8300</v>
      </c>
      <c r="B2790" s="37" t="s">
        <v>5994</v>
      </c>
      <c r="C2790" s="31">
        <v>8300</v>
      </c>
      <c r="D2790" s="31">
        <v>5123991014</v>
      </c>
      <c r="E2790" s="31" t="s">
        <v>8991</v>
      </c>
      <c r="F2790" s="30">
        <v>3</v>
      </c>
      <c r="G2790" s="29">
        <v>6</v>
      </c>
      <c r="H2790" s="29" t="s">
        <v>6702</v>
      </c>
      <c r="I2790" s="28">
        <v>41736</v>
      </c>
    </row>
    <row r="2791" spans="1:9" x14ac:dyDescent="0.25">
      <c r="A2791" s="23" t="str">
        <f>Table13[[#This Row],[Rubric]]&amp;" "&amp;Table13[[#This Row],[Number]]</f>
        <v>REHS 8301</v>
      </c>
      <c r="B2791" s="37" t="s">
        <v>5994</v>
      </c>
      <c r="C2791" s="31">
        <v>8301</v>
      </c>
      <c r="D2791" s="31">
        <v>5123140014</v>
      </c>
      <c r="E2791" s="31" t="s">
        <v>166</v>
      </c>
      <c r="F2791" s="30">
        <v>3</v>
      </c>
      <c r="G2791" s="29">
        <v>6</v>
      </c>
      <c r="H2791" s="29" t="s">
        <v>6702</v>
      </c>
      <c r="I2791" s="28">
        <v>41789</v>
      </c>
    </row>
    <row r="2792" spans="1:9" x14ac:dyDescent="0.25">
      <c r="A2792" s="23" t="str">
        <f>Table13[[#This Row],[Rubric]]&amp;" "&amp;Table13[[#This Row],[Number]]</f>
        <v>REHS 8302</v>
      </c>
      <c r="B2792" s="37" t="s">
        <v>5994</v>
      </c>
      <c r="C2792" s="31">
        <v>8302</v>
      </c>
      <c r="D2792" s="31">
        <v>5123140014</v>
      </c>
      <c r="E2792" s="31" t="s">
        <v>8992</v>
      </c>
      <c r="F2792" s="30">
        <v>3</v>
      </c>
      <c r="G2792" s="29">
        <v>6</v>
      </c>
      <c r="H2792" s="29" t="s">
        <v>6702</v>
      </c>
      <c r="I2792" s="28">
        <v>41736</v>
      </c>
    </row>
    <row r="2793" spans="1:9" x14ac:dyDescent="0.25">
      <c r="A2793" s="23" t="str">
        <f>Table13[[#This Row],[Rubric]]&amp;" "&amp;Table13[[#This Row],[Number]]</f>
        <v>REHS 8303</v>
      </c>
      <c r="B2793" s="37" t="s">
        <v>5994</v>
      </c>
      <c r="C2793" s="31">
        <v>8303</v>
      </c>
      <c r="D2793" s="31">
        <v>5123140014</v>
      </c>
      <c r="E2793" s="31" t="s">
        <v>8993</v>
      </c>
      <c r="F2793" s="30">
        <v>3</v>
      </c>
      <c r="G2793" s="29">
        <v>6</v>
      </c>
      <c r="H2793" s="29" t="s">
        <v>6667</v>
      </c>
      <c r="I2793" s="28">
        <v>41736</v>
      </c>
    </row>
    <row r="2794" spans="1:9" x14ac:dyDescent="0.25">
      <c r="A2794" s="23" t="str">
        <f>Table13[[#This Row],[Rubric]]&amp;" "&amp;Table13[[#This Row],[Number]]</f>
        <v>REHS 8305</v>
      </c>
      <c r="B2794" s="37" t="s">
        <v>5994</v>
      </c>
      <c r="C2794" s="31">
        <v>8305</v>
      </c>
      <c r="D2794" s="31">
        <v>5123140014</v>
      </c>
      <c r="E2794" s="31" t="s">
        <v>8994</v>
      </c>
      <c r="F2794" s="30">
        <v>3</v>
      </c>
      <c r="G2794" s="29">
        <v>6</v>
      </c>
      <c r="H2794" s="29" t="s">
        <v>6667</v>
      </c>
      <c r="I2794" s="28">
        <v>41736</v>
      </c>
    </row>
    <row r="2795" spans="1:9" x14ac:dyDescent="0.25">
      <c r="A2795" s="23" t="str">
        <f>Table13[[#This Row],[Rubric]]&amp;" "&amp;Table13[[#This Row],[Number]]</f>
        <v>REHS 8310</v>
      </c>
      <c r="B2795" s="37" t="s">
        <v>5994</v>
      </c>
      <c r="C2795" s="31">
        <v>8310</v>
      </c>
      <c r="D2795" s="31">
        <v>5123140014</v>
      </c>
      <c r="E2795" s="31" t="s">
        <v>8988</v>
      </c>
      <c r="F2795" s="30">
        <v>3</v>
      </c>
      <c r="G2795" s="29">
        <v>6</v>
      </c>
      <c r="H2795" s="29" t="s">
        <v>6702</v>
      </c>
      <c r="I2795" s="28">
        <v>41736</v>
      </c>
    </row>
    <row r="2796" spans="1:9" x14ac:dyDescent="0.25">
      <c r="A2796" s="23" t="str">
        <f>Table13[[#This Row],[Rubric]]&amp;" "&amp;Table13[[#This Row],[Number]]</f>
        <v>REHS 8311</v>
      </c>
      <c r="B2796" s="37" t="s">
        <v>5994</v>
      </c>
      <c r="C2796" s="31">
        <v>8311</v>
      </c>
      <c r="D2796" s="31">
        <v>5123991014</v>
      </c>
      <c r="E2796" s="31" t="s">
        <v>8995</v>
      </c>
      <c r="F2796" s="30">
        <v>3</v>
      </c>
      <c r="G2796" s="29">
        <v>6</v>
      </c>
      <c r="H2796" s="29" t="s">
        <v>6702</v>
      </c>
      <c r="I2796" s="28">
        <v>41736</v>
      </c>
    </row>
    <row r="2797" spans="1:9" x14ac:dyDescent="0.25">
      <c r="A2797" s="23" t="str">
        <f>Table13[[#This Row],[Rubric]]&amp;" "&amp;Table13[[#This Row],[Number]]</f>
        <v>REHS 8312</v>
      </c>
      <c r="B2797" s="37" t="s">
        <v>5994</v>
      </c>
      <c r="C2797" s="31">
        <v>8312</v>
      </c>
      <c r="D2797" s="31">
        <v>4228030001</v>
      </c>
      <c r="E2797" s="31" t="s">
        <v>8996</v>
      </c>
      <c r="F2797" s="30">
        <v>3</v>
      </c>
      <c r="G2797" s="29">
        <v>6</v>
      </c>
      <c r="H2797" s="29" t="s">
        <v>6702</v>
      </c>
      <c r="I2797" s="28">
        <v>41736</v>
      </c>
    </row>
    <row r="2798" spans="1:9" x14ac:dyDescent="0.25">
      <c r="A2798" s="23" t="str">
        <f>Table13[[#This Row],[Rubric]]&amp;" "&amp;Table13[[#This Row],[Number]]</f>
        <v>REHS 8313</v>
      </c>
      <c r="B2798" s="37" t="s">
        <v>5994</v>
      </c>
      <c r="C2798" s="31">
        <v>8313</v>
      </c>
      <c r="D2798" s="31">
        <v>5123140014</v>
      </c>
      <c r="E2798" s="31" t="s">
        <v>8997</v>
      </c>
      <c r="F2798" s="30">
        <v>3</v>
      </c>
      <c r="G2798" s="29">
        <v>6</v>
      </c>
      <c r="H2798" s="29" t="s">
        <v>6667</v>
      </c>
      <c r="I2798" s="28">
        <v>41736</v>
      </c>
    </row>
    <row r="2799" spans="1:9" x14ac:dyDescent="0.25">
      <c r="A2799" s="23" t="str">
        <f>Table13[[#This Row],[Rubric]]&amp;" "&amp;Table13[[#This Row],[Number]]</f>
        <v>REHS 8314</v>
      </c>
      <c r="B2799" s="37" t="s">
        <v>5994</v>
      </c>
      <c r="C2799" s="31">
        <v>8314</v>
      </c>
      <c r="D2799" s="31">
        <v>5123991014</v>
      </c>
      <c r="E2799" s="31" t="s">
        <v>8998</v>
      </c>
      <c r="F2799" s="30">
        <v>3</v>
      </c>
      <c r="G2799" s="29">
        <v>6</v>
      </c>
      <c r="H2799" s="29" t="s">
        <v>6702</v>
      </c>
      <c r="I2799" s="28">
        <v>41736</v>
      </c>
    </row>
    <row r="2800" spans="1:9" x14ac:dyDescent="0.25">
      <c r="A2800" s="23" t="str">
        <f>Table13[[#This Row],[Rubric]]&amp;" "&amp;Table13[[#This Row],[Number]]</f>
        <v>REHS 8315</v>
      </c>
      <c r="B2800" s="37" t="s">
        <v>5994</v>
      </c>
      <c r="C2800" s="31">
        <v>8315</v>
      </c>
      <c r="D2800" s="31">
        <v>5123991014</v>
      </c>
      <c r="E2800" s="31" t="s">
        <v>8999</v>
      </c>
      <c r="F2800" s="30">
        <v>3</v>
      </c>
      <c r="G2800" s="29">
        <v>6</v>
      </c>
      <c r="H2800" s="29" t="s">
        <v>6702</v>
      </c>
      <c r="I2800" s="28">
        <v>41736</v>
      </c>
    </row>
    <row r="2801" spans="1:9" x14ac:dyDescent="0.25">
      <c r="A2801" s="23" t="str">
        <f>Table13[[#This Row],[Rubric]]&amp;" "&amp;Table13[[#This Row],[Number]]</f>
        <v>REHS 8318</v>
      </c>
      <c r="B2801" s="37" t="s">
        <v>5994</v>
      </c>
      <c r="C2801" s="31">
        <v>8318</v>
      </c>
      <c r="D2801" s="31">
        <v>5123991014</v>
      </c>
      <c r="E2801" s="31" t="s">
        <v>9000</v>
      </c>
      <c r="F2801" s="30">
        <v>3</v>
      </c>
      <c r="G2801" s="29">
        <v>6</v>
      </c>
      <c r="H2801" s="29" t="s">
        <v>6702</v>
      </c>
      <c r="I2801" s="28">
        <v>41736</v>
      </c>
    </row>
    <row r="2802" spans="1:9" x14ac:dyDescent="0.25">
      <c r="A2802" s="23" t="str">
        <f>Table13[[#This Row],[Rubric]]&amp;" "&amp;Table13[[#This Row],[Number]]</f>
        <v>REHS 8319</v>
      </c>
      <c r="B2802" s="37" t="s">
        <v>5994</v>
      </c>
      <c r="C2802" s="31">
        <v>8319</v>
      </c>
      <c r="D2802" s="31">
        <v>5123140014</v>
      </c>
      <c r="E2802" s="31" t="s">
        <v>8132</v>
      </c>
      <c r="F2802" s="30">
        <v>3</v>
      </c>
      <c r="G2802" s="29">
        <v>6</v>
      </c>
      <c r="H2802" s="29" t="s">
        <v>6667</v>
      </c>
      <c r="I2802" s="28">
        <v>41736</v>
      </c>
    </row>
    <row r="2803" spans="1:9" x14ac:dyDescent="0.25">
      <c r="A2803" s="23" t="str">
        <f>Table13[[#This Row],[Rubric]]&amp;" "&amp;Table13[[#This Row],[Number]]</f>
        <v>REHS 8353</v>
      </c>
      <c r="B2803" s="37" t="s">
        <v>5994</v>
      </c>
      <c r="C2803" s="31">
        <v>8353</v>
      </c>
      <c r="D2803" s="31">
        <v>5123140014</v>
      </c>
      <c r="E2803" s="31" t="s">
        <v>9001</v>
      </c>
      <c r="F2803" s="30">
        <v>3</v>
      </c>
      <c r="G2803" s="29">
        <v>6</v>
      </c>
      <c r="H2803" s="29" t="s">
        <v>6702</v>
      </c>
      <c r="I2803" s="28">
        <v>41736</v>
      </c>
    </row>
    <row r="2804" spans="1:9" x14ac:dyDescent="0.25">
      <c r="A2804" s="23" t="str">
        <f>Table13[[#This Row],[Rubric]]&amp;" "&amp;Table13[[#This Row],[Number]]</f>
        <v>REHS 8354</v>
      </c>
      <c r="B2804" s="37" t="s">
        <v>5994</v>
      </c>
      <c r="C2804" s="31">
        <v>8354</v>
      </c>
      <c r="D2804" s="31">
        <v>5123120014</v>
      </c>
      <c r="E2804" s="31" t="s">
        <v>9002</v>
      </c>
      <c r="F2804" s="30">
        <v>3</v>
      </c>
      <c r="G2804" s="29">
        <v>6</v>
      </c>
      <c r="H2804" s="29" t="s">
        <v>6702</v>
      </c>
      <c r="I2804" s="28">
        <v>41736</v>
      </c>
    </row>
    <row r="2805" spans="1:9" x14ac:dyDescent="0.25">
      <c r="A2805" s="23" t="str">
        <f>Table13[[#This Row],[Rubric]]&amp;" "&amp;Table13[[#This Row],[Number]]</f>
        <v>REHS 8355</v>
      </c>
      <c r="B2805" s="37" t="s">
        <v>5994</v>
      </c>
      <c r="C2805" s="31">
        <v>8355</v>
      </c>
      <c r="D2805" s="31">
        <v>5123140014</v>
      </c>
      <c r="E2805" s="31" t="s">
        <v>8990</v>
      </c>
      <c r="F2805" s="30">
        <v>3</v>
      </c>
      <c r="G2805" s="29">
        <v>6</v>
      </c>
      <c r="H2805" s="29" t="s">
        <v>6702</v>
      </c>
      <c r="I2805" s="28">
        <v>41736</v>
      </c>
    </row>
    <row r="2806" spans="1:9" x14ac:dyDescent="0.25">
      <c r="A2806" s="23" t="str">
        <f>Table13[[#This Row],[Rubric]]&amp;" "&amp;Table13[[#This Row],[Number]]</f>
        <v>REHS 8357</v>
      </c>
      <c r="B2806" s="37" t="s">
        <v>5994</v>
      </c>
      <c r="C2806" s="31">
        <v>8357</v>
      </c>
      <c r="D2806" s="31">
        <v>5123140014</v>
      </c>
      <c r="E2806" s="31" t="s">
        <v>9003</v>
      </c>
      <c r="F2806" s="30">
        <v>3</v>
      </c>
      <c r="G2806" s="29">
        <v>6</v>
      </c>
      <c r="H2806" s="29" t="s">
        <v>6702</v>
      </c>
      <c r="I2806" s="28">
        <v>41736</v>
      </c>
    </row>
    <row r="2807" spans="1:9" x14ac:dyDescent="0.25">
      <c r="A2807" s="23" t="str">
        <f>Table13[[#This Row],[Rubric]]&amp;" "&amp;Table13[[#This Row],[Number]]</f>
        <v>REHS 8380</v>
      </c>
      <c r="B2807" s="37" t="s">
        <v>5994</v>
      </c>
      <c r="C2807" s="31">
        <v>8380</v>
      </c>
      <c r="D2807" s="31">
        <v>5123140014</v>
      </c>
      <c r="E2807" s="31" t="s">
        <v>5369</v>
      </c>
      <c r="F2807" s="30">
        <v>3</v>
      </c>
      <c r="G2807" s="29">
        <v>6</v>
      </c>
      <c r="H2807" s="29" t="s">
        <v>6702</v>
      </c>
      <c r="I2807" s="28">
        <v>41736</v>
      </c>
    </row>
    <row r="2808" spans="1:9" x14ac:dyDescent="0.25">
      <c r="A2808" s="23" t="str">
        <f>Table13[[#This Row],[Rubric]]&amp;" "&amp;Table13[[#This Row],[Number]]</f>
        <v>REHS 8600</v>
      </c>
      <c r="B2808" s="37" t="s">
        <v>5994</v>
      </c>
      <c r="C2808" s="31">
        <v>8600</v>
      </c>
      <c r="D2808" s="31">
        <v>5123991014</v>
      </c>
      <c r="E2808" s="31" t="s">
        <v>9004</v>
      </c>
      <c r="F2808" s="30">
        <v>6</v>
      </c>
      <c r="G2808" s="29">
        <v>6</v>
      </c>
      <c r="H2808" s="29" t="s">
        <v>6702</v>
      </c>
      <c r="I2808" s="28">
        <v>41736</v>
      </c>
    </row>
    <row r="2809" spans="1:9" x14ac:dyDescent="0.25">
      <c r="A2809" s="23" t="str">
        <f>Table13[[#This Row],[Rubric]]&amp;" "&amp;Table13[[#This Row],[Number]]</f>
        <v>REHS 9190</v>
      </c>
      <c r="B2809" s="37" t="s">
        <v>5994</v>
      </c>
      <c r="C2809" s="31">
        <v>9190</v>
      </c>
      <c r="D2809" s="31">
        <v>5123140014</v>
      </c>
      <c r="E2809" s="31" t="s">
        <v>9005</v>
      </c>
      <c r="F2809" s="30">
        <v>1</v>
      </c>
      <c r="G2809" s="29">
        <v>6</v>
      </c>
      <c r="H2809" s="29" t="s">
        <v>6667</v>
      </c>
      <c r="I2809" s="28">
        <v>41789</v>
      </c>
    </row>
    <row r="2810" spans="1:9" x14ac:dyDescent="0.25">
      <c r="A2810" s="23" t="str">
        <f>Table13[[#This Row],[Rubric]]&amp;" "&amp;Table13[[#This Row],[Number]]</f>
        <v>REHS 9690</v>
      </c>
      <c r="B2810" s="37" t="s">
        <v>5994</v>
      </c>
      <c r="C2810" s="31">
        <v>9690</v>
      </c>
      <c r="D2810" s="31">
        <v>5123140014</v>
      </c>
      <c r="E2810" s="31" t="s">
        <v>9005</v>
      </c>
      <c r="F2810" s="30">
        <v>6</v>
      </c>
      <c r="G2810" s="29">
        <v>6</v>
      </c>
      <c r="H2810" s="29" t="s">
        <v>6667</v>
      </c>
      <c r="I2810" s="28">
        <v>41789</v>
      </c>
    </row>
    <row r="2811" spans="1:9" x14ac:dyDescent="0.25">
      <c r="A2811" s="23" t="str">
        <f>Table13[[#This Row],[Rubric]]&amp;" "&amp;Table13[[#This Row],[Number]]</f>
        <v>RELS 1330</v>
      </c>
      <c r="B2811" s="37" t="s">
        <v>6051</v>
      </c>
      <c r="C2811" s="31">
        <v>1330</v>
      </c>
      <c r="D2811" s="31">
        <v>3802010001</v>
      </c>
      <c r="E2811" s="31" t="s">
        <v>8699</v>
      </c>
      <c r="F2811" s="30">
        <v>3</v>
      </c>
      <c r="G2811" s="29">
        <v>1</v>
      </c>
      <c r="H2811" s="29" t="s">
        <v>6667</v>
      </c>
      <c r="I2811" s="28">
        <v>41789</v>
      </c>
    </row>
    <row r="2812" spans="1:9" x14ac:dyDescent="0.25">
      <c r="A2812" s="23" t="str">
        <f>Table13[[#This Row],[Rubric]]&amp;" "&amp;Table13[[#This Row],[Number]]</f>
        <v>RELS 2360</v>
      </c>
      <c r="B2812" s="37" t="s">
        <v>6051</v>
      </c>
      <c r="C2812" s="31">
        <v>2360</v>
      </c>
      <c r="D2812" s="31">
        <v>3802010001</v>
      </c>
      <c r="E2812" s="31" t="s">
        <v>8703</v>
      </c>
      <c r="F2812" s="30">
        <v>3</v>
      </c>
      <c r="G2812" s="29">
        <v>2</v>
      </c>
      <c r="H2812" s="29" t="s">
        <v>6702</v>
      </c>
      <c r="I2812" s="28">
        <v>41789</v>
      </c>
    </row>
    <row r="2813" spans="1:9" x14ac:dyDescent="0.25">
      <c r="A2813" s="23" t="str">
        <f>Table13[[#This Row],[Rubric]]&amp;" "&amp;Table13[[#This Row],[Number]]</f>
        <v>RELS 2370</v>
      </c>
      <c r="B2813" s="37" t="s">
        <v>6051</v>
      </c>
      <c r="C2813" s="31">
        <v>2370</v>
      </c>
      <c r="D2813" s="31">
        <v>3802010001</v>
      </c>
      <c r="E2813" s="31" t="s">
        <v>9006</v>
      </c>
      <c r="F2813" s="30">
        <v>3</v>
      </c>
      <c r="G2813" s="29">
        <v>2</v>
      </c>
      <c r="H2813" s="29" t="s">
        <v>6702</v>
      </c>
      <c r="I2813" s="28">
        <v>41789</v>
      </c>
    </row>
    <row r="2814" spans="1:9" x14ac:dyDescent="0.25">
      <c r="A2814" s="23" t="str">
        <f>Table13[[#This Row],[Rubric]]&amp;" "&amp;Table13[[#This Row],[Number]]</f>
        <v>RELS 2371</v>
      </c>
      <c r="B2814" s="37" t="s">
        <v>6051</v>
      </c>
      <c r="C2814" s="31">
        <v>2371</v>
      </c>
      <c r="D2814" s="31">
        <v>3802010001</v>
      </c>
      <c r="E2814" s="31" t="s">
        <v>9007</v>
      </c>
      <c r="F2814" s="30">
        <v>3</v>
      </c>
      <c r="G2814" s="29">
        <v>2</v>
      </c>
      <c r="H2814" s="29" t="s">
        <v>6667</v>
      </c>
      <c r="I2814" s="28">
        <v>41789</v>
      </c>
    </row>
    <row r="2815" spans="1:9" x14ac:dyDescent="0.25">
      <c r="A2815" s="23" t="str">
        <f>Table13[[#This Row],[Rubric]]&amp;" "&amp;Table13[[#This Row],[Number]]</f>
        <v>RELS 2372</v>
      </c>
      <c r="B2815" s="37" t="s">
        <v>6051</v>
      </c>
      <c r="C2815" s="31">
        <v>2372</v>
      </c>
      <c r="D2815" s="31">
        <v>3802010001</v>
      </c>
      <c r="E2815" s="31" t="s">
        <v>9008</v>
      </c>
      <c r="F2815" s="30">
        <v>3</v>
      </c>
      <c r="G2815" s="29">
        <v>2</v>
      </c>
      <c r="H2815" s="29" t="s">
        <v>6667</v>
      </c>
      <c r="I2815" s="28">
        <v>41789</v>
      </c>
    </row>
    <row r="2816" spans="1:9" x14ac:dyDescent="0.25">
      <c r="A2816" s="23" t="str">
        <f>Table13[[#This Row],[Rubric]]&amp;" "&amp;Table13[[#This Row],[Number]]</f>
        <v>RELS 2373</v>
      </c>
      <c r="B2816" s="37" t="s">
        <v>6051</v>
      </c>
      <c r="C2816" s="31">
        <v>2373</v>
      </c>
      <c r="D2816" s="31">
        <v>3802010001</v>
      </c>
      <c r="E2816" s="31" t="s">
        <v>8707</v>
      </c>
      <c r="F2816" s="30">
        <v>3</v>
      </c>
      <c r="G2816" s="29">
        <v>2</v>
      </c>
      <c r="H2816" s="29" t="s">
        <v>6667</v>
      </c>
      <c r="I2816" s="28">
        <v>41789</v>
      </c>
    </row>
    <row r="2817" spans="1:9" x14ac:dyDescent="0.25">
      <c r="A2817" s="23" t="str">
        <f>Table13[[#This Row],[Rubric]]&amp;" "&amp;Table13[[#This Row],[Number]]</f>
        <v>RELS 3360</v>
      </c>
      <c r="B2817" s="37" t="s">
        <v>6051</v>
      </c>
      <c r="C2817" s="31">
        <v>3360</v>
      </c>
      <c r="D2817" s="31">
        <v>3802010001</v>
      </c>
      <c r="E2817" s="31" t="s">
        <v>8717</v>
      </c>
      <c r="F2817" s="30">
        <v>3</v>
      </c>
      <c r="G2817" s="29">
        <v>3</v>
      </c>
      <c r="H2817" s="29" t="s">
        <v>6667</v>
      </c>
      <c r="I2817" s="28">
        <v>41789</v>
      </c>
    </row>
    <row r="2818" spans="1:9" x14ac:dyDescent="0.25">
      <c r="A2818" s="23" t="str">
        <f>Table13[[#This Row],[Rubric]]&amp;" "&amp;Table13[[#This Row],[Number]]</f>
        <v>RELS 3363</v>
      </c>
      <c r="B2818" s="37" t="s">
        <v>6051</v>
      </c>
      <c r="C2818" s="31">
        <v>3363</v>
      </c>
      <c r="D2818" s="31">
        <v>3802010001</v>
      </c>
      <c r="E2818" s="31" t="s">
        <v>9009</v>
      </c>
      <c r="F2818" s="30">
        <v>3</v>
      </c>
      <c r="G2818" s="29">
        <v>3</v>
      </c>
      <c r="H2818" s="29" t="s">
        <v>6667</v>
      </c>
      <c r="I2818" s="28">
        <v>41789</v>
      </c>
    </row>
    <row r="2819" spans="1:9" x14ac:dyDescent="0.25">
      <c r="A2819" s="23" t="str">
        <f>Table13[[#This Row],[Rubric]]&amp;" "&amp;Table13[[#This Row],[Number]]</f>
        <v>RELS 3370</v>
      </c>
      <c r="B2819" s="37" t="s">
        <v>6051</v>
      </c>
      <c r="C2819" s="31">
        <v>3370</v>
      </c>
      <c r="D2819" s="31">
        <v>3802010001</v>
      </c>
      <c r="E2819" s="31" t="s">
        <v>8723</v>
      </c>
      <c r="F2819" s="30">
        <v>3</v>
      </c>
      <c r="G2819" s="29">
        <v>3</v>
      </c>
      <c r="H2819" s="29" t="s">
        <v>6667</v>
      </c>
      <c r="I2819" s="28">
        <v>41789</v>
      </c>
    </row>
    <row r="2820" spans="1:9" x14ac:dyDescent="0.25">
      <c r="A2820" s="23" t="str">
        <f>Table13[[#This Row],[Rubric]]&amp;" "&amp;Table13[[#This Row],[Number]]</f>
        <v>RELS 4321</v>
      </c>
      <c r="B2820" s="37" t="s">
        <v>6051</v>
      </c>
      <c r="C2820" s="31">
        <v>4321</v>
      </c>
      <c r="D2820" s="31">
        <v>3802010001</v>
      </c>
      <c r="E2820" s="31" t="s">
        <v>9010</v>
      </c>
      <c r="F2820" s="30">
        <v>3</v>
      </c>
      <c r="G2820" s="29">
        <v>4</v>
      </c>
      <c r="H2820" s="29" t="s">
        <v>6667</v>
      </c>
      <c r="I2820" s="28">
        <v>41789</v>
      </c>
    </row>
    <row r="2821" spans="1:9" x14ac:dyDescent="0.25">
      <c r="A2821" s="23" t="str">
        <f>Table13[[#This Row],[Rubric]]&amp;" "&amp;Table13[[#This Row],[Number]]</f>
        <v>RELS 4391</v>
      </c>
      <c r="B2821" s="37" t="s">
        <v>6051</v>
      </c>
      <c r="C2821" s="31">
        <v>4391</v>
      </c>
      <c r="D2821" s="31">
        <v>3802010001</v>
      </c>
      <c r="E2821" s="31" t="s">
        <v>9011</v>
      </c>
      <c r="F2821" s="30">
        <v>3</v>
      </c>
      <c r="G2821" s="29">
        <v>4</v>
      </c>
      <c r="H2821" s="29" t="s">
        <v>6702</v>
      </c>
      <c r="I2821" s="28">
        <v>41789</v>
      </c>
    </row>
    <row r="2822" spans="1:9" x14ac:dyDescent="0.25">
      <c r="A2822" s="23" t="str">
        <f>Table13[[#This Row],[Rubric]]&amp;" "&amp;Table13[[#This Row],[Number]]</f>
        <v>ROTC 1201</v>
      </c>
      <c r="B2822" s="37" t="s">
        <v>6071</v>
      </c>
      <c r="C2822" s="31">
        <v>1201</v>
      </c>
      <c r="D2822" s="31">
        <v>2803010099</v>
      </c>
      <c r="E2822" s="31" t="s">
        <v>9012</v>
      </c>
      <c r="F2822" s="30">
        <v>2</v>
      </c>
      <c r="G2822" s="29">
        <v>1</v>
      </c>
      <c r="H2822" s="29" t="s">
        <v>6667</v>
      </c>
      <c r="I2822" s="28">
        <v>41789</v>
      </c>
    </row>
    <row r="2823" spans="1:9" x14ac:dyDescent="0.25">
      <c r="A2823" s="23" t="str">
        <f>Table13[[#This Row],[Rubric]]&amp;" "&amp;Table13[[#This Row],[Number]]</f>
        <v>ROTC 1202</v>
      </c>
      <c r="B2823" s="37" t="s">
        <v>6071</v>
      </c>
      <c r="C2823" s="31">
        <v>1202</v>
      </c>
      <c r="D2823" s="31">
        <v>2803010099</v>
      </c>
      <c r="E2823" s="31" t="s">
        <v>9013</v>
      </c>
      <c r="F2823" s="30">
        <v>2</v>
      </c>
      <c r="G2823" s="29">
        <v>1</v>
      </c>
      <c r="H2823" s="29" t="s">
        <v>6667</v>
      </c>
      <c r="I2823" s="28">
        <v>41789</v>
      </c>
    </row>
    <row r="2824" spans="1:9" x14ac:dyDescent="0.25">
      <c r="A2824" s="23" t="str">
        <f>Table13[[#This Row],[Rubric]]&amp;" "&amp;Table13[[#This Row],[Number]]</f>
        <v>ROTC 2201</v>
      </c>
      <c r="B2824" s="37" t="s">
        <v>6071</v>
      </c>
      <c r="C2824" s="31">
        <v>2201</v>
      </c>
      <c r="D2824" s="31">
        <v>2803010099</v>
      </c>
      <c r="E2824" s="31" t="s">
        <v>9014</v>
      </c>
      <c r="F2824" s="30">
        <v>2</v>
      </c>
      <c r="G2824" s="29">
        <v>2</v>
      </c>
      <c r="H2824" s="29" t="s">
        <v>6667</v>
      </c>
      <c r="I2824" s="28">
        <v>41789</v>
      </c>
    </row>
    <row r="2825" spans="1:9" x14ac:dyDescent="0.25">
      <c r="A2825" s="23" t="str">
        <f>Table13[[#This Row],[Rubric]]&amp;" "&amp;Table13[[#This Row],[Number]]</f>
        <v>ROTC 2202</v>
      </c>
      <c r="B2825" s="37" t="s">
        <v>6071</v>
      </c>
      <c r="C2825" s="31">
        <v>2202</v>
      </c>
      <c r="D2825" s="31">
        <v>2803010099</v>
      </c>
      <c r="E2825" s="31" t="s">
        <v>9015</v>
      </c>
      <c r="F2825" s="30">
        <v>2</v>
      </c>
      <c r="G2825" s="29">
        <v>2</v>
      </c>
      <c r="H2825" s="29" t="s">
        <v>6667</v>
      </c>
      <c r="I2825" s="28">
        <v>41789</v>
      </c>
    </row>
    <row r="2826" spans="1:9" x14ac:dyDescent="0.25">
      <c r="A2826" s="23" t="str">
        <f>Table13[[#This Row],[Rubric]]&amp;" "&amp;Table13[[#This Row],[Number]]</f>
        <v>ROTC 2604</v>
      </c>
      <c r="B2826" s="37" t="s">
        <v>6071</v>
      </c>
      <c r="C2826" s="31">
        <v>2604</v>
      </c>
      <c r="D2826" s="31">
        <v>2806020099</v>
      </c>
      <c r="E2826" s="31" t="s">
        <v>9016</v>
      </c>
      <c r="F2826" s="30">
        <v>6</v>
      </c>
      <c r="G2826" s="29">
        <v>2</v>
      </c>
      <c r="H2826" s="29" t="s">
        <v>6667</v>
      </c>
      <c r="I2826" s="28">
        <v>41790</v>
      </c>
    </row>
    <row r="2827" spans="1:9" x14ac:dyDescent="0.25">
      <c r="A2827" s="23" t="str">
        <f>Table13[[#This Row],[Rubric]]&amp;" "&amp;Table13[[#This Row],[Number]]</f>
        <v>ROTC 3201</v>
      </c>
      <c r="B2827" s="37" t="s">
        <v>6071</v>
      </c>
      <c r="C2827" s="31">
        <v>3201</v>
      </c>
      <c r="D2827" s="31">
        <v>2803010099</v>
      </c>
      <c r="E2827" s="31" t="s">
        <v>9017</v>
      </c>
      <c r="F2827" s="30">
        <v>2</v>
      </c>
      <c r="G2827" s="29">
        <v>3</v>
      </c>
      <c r="H2827" s="29" t="s">
        <v>6667</v>
      </c>
      <c r="I2827" s="28">
        <v>41789</v>
      </c>
    </row>
    <row r="2828" spans="1:9" x14ac:dyDescent="0.25">
      <c r="A2828" s="23" t="str">
        <f>Table13[[#This Row],[Rubric]]&amp;" "&amp;Table13[[#This Row],[Number]]</f>
        <v>ROTC 3202</v>
      </c>
      <c r="B2828" s="37" t="s">
        <v>6071</v>
      </c>
      <c r="C2828" s="31">
        <v>3202</v>
      </c>
      <c r="D2828" s="31">
        <v>2803010099</v>
      </c>
      <c r="E2828" s="31" t="s">
        <v>9018</v>
      </c>
      <c r="F2828" s="30">
        <v>2</v>
      </c>
      <c r="G2828" s="29">
        <v>3</v>
      </c>
      <c r="H2828" s="29" t="s">
        <v>6667</v>
      </c>
      <c r="I2828" s="28">
        <v>41789</v>
      </c>
    </row>
    <row r="2829" spans="1:9" x14ac:dyDescent="0.25">
      <c r="A2829" s="23" t="str">
        <f>Table13[[#This Row],[Rubric]]&amp;" "&amp;Table13[[#This Row],[Number]]</f>
        <v>ROTC 3401</v>
      </c>
      <c r="B2829" s="37" t="s">
        <v>6071</v>
      </c>
      <c r="C2829" s="31">
        <v>3401</v>
      </c>
      <c r="D2829" s="31">
        <v>2803010099</v>
      </c>
      <c r="E2829" s="31" t="s">
        <v>6074</v>
      </c>
      <c r="F2829" s="30">
        <v>4</v>
      </c>
      <c r="G2829" s="29">
        <v>3</v>
      </c>
      <c r="H2829" s="29" t="s">
        <v>6667</v>
      </c>
      <c r="I2829" s="28">
        <v>41789</v>
      </c>
    </row>
    <row r="2830" spans="1:9" x14ac:dyDescent="0.25">
      <c r="A2830" s="23" t="str">
        <f>Table13[[#This Row],[Rubric]]&amp;" "&amp;Table13[[#This Row],[Number]]</f>
        <v>ROTC 3402</v>
      </c>
      <c r="B2830" s="37" t="s">
        <v>6071</v>
      </c>
      <c r="C2830" s="31">
        <v>3402</v>
      </c>
      <c r="D2830" s="31">
        <v>2803010099</v>
      </c>
      <c r="E2830" s="31" t="s">
        <v>9019</v>
      </c>
      <c r="F2830" s="30">
        <v>4</v>
      </c>
      <c r="G2830" s="29">
        <v>3</v>
      </c>
      <c r="H2830" s="29" t="s">
        <v>6667</v>
      </c>
      <c r="I2830" s="28">
        <v>41789</v>
      </c>
    </row>
    <row r="2831" spans="1:9" x14ac:dyDescent="0.25">
      <c r="A2831" s="23" t="str">
        <f>Table13[[#This Row],[Rubric]]&amp;" "&amp;Table13[[#This Row],[Number]]</f>
        <v>ROTC 3604</v>
      </c>
      <c r="B2831" s="37" t="s">
        <v>6071</v>
      </c>
      <c r="C2831" s="31">
        <v>3604</v>
      </c>
      <c r="D2831" s="31">
        <v>2803010099</v>
      </c>
      <c r="E2831" s="31" t="s">
        <v>9016</v>
      </c>
      <c r="F2831" s="30">
        <v>6</v>
      </c>
      <c r="G2831" s="29">
        <v>3</v>
      </c>
      <c r="H2831" s="29" t="s">
        <v>6667</v>
      </c>
      <c r="I2831" s="28">
        <v>41790</v>
      </c>
    </row>
    <row r="2832" spans="1:9" x14ac:dyDescent="0.25">
      <c r="A2832" s="23" t="str">
        <f>Table13[[#This Row],[Rubric]]&amp;" "&amp;Table13[[#This Row],[Number]]</f>
        <v>ROTC 4401</v>
      </c>
      <c r="B2832" s="37" t="s">
        <v>6071</v>
      </c>
      <c r="C2832" s="31">
        <v>4401</v>
      </c>
      <c r="D2832" s="31">
        <v>2803010099</v>
      </c>
      <c r="E2832" s="31" t="s">
        <v>9020</v>
      </c>
      <c r="F2832" s="30">
        <v>4</v>
      </c>
      <c r="G2832" s="29">
        <v>4</v>
      </c>
      <c r="H2832" s="29" t="s">
        <v>6667</v>
      </c>
      <c r="I2832" s="28">
        <v>41789</v>
      </c>
    </row>
    <row r="2833" spans="1:9" x14ac:dyDescent="0.25">
      <c r="A2833" s="23" t="str">
        <f>Table13[[#This Row],[Rubric]]&amp;" "&amp;Table13[[#This Row],[Number]]</f>
        <v>ROTC 4403</v>
      </c>
      <c r="B2833" s="37" t="s">
        <v>6071</v>
      </c>
      <c r="C2833" s="31">
        <v>4403</v>
      </c>
      <c r="D2833" s="31">
        <v>2803010099</v>
      </c>
      <c r="E2833" s="31" t="s">
        <v>6099</v>
      </c>
      <c r="F2833" s="30">
        <v>4</v>
      </c>
      <c r="G2833" s="29">
        <v>4</v>
      </c>
      <c r="H2833" s="29" t="s">
        <v>6667</v>
      </c>
      <c r="I2833" s="28">
        <v>41789</v>
      </c>
    </row>
    <row r="2834" spans="1:9" x14ac:dyDescent="0.25">
      <c r="A2834" s="23" t="str">
        <f>Table13[[#This Row],[Rubric]]&amp;" "&amp;Table13[[#This Row],[Number]]</f>
        <v>SCIE 1287</v>
      </c>
      <c r="B2834" s="37" t="s">
        <v>9021</v>
      </c>
      <c r="C2834" s="31">
        <v>1287</v>
      </c>
      <c r="D2834" s="31">
        <v>3001010002</v>
      </c>
      <c r="E2834" s="31" t="s">
        <v>9022</v>
      </c>
      <c r="F2834" s="30">
        <v>2</v>
      </c>
      <c r="G2834" s="29">
        <v>1</v>
      </c>
      <c r="H2834" s="29" t="s">
        <v>6667</v>
      </c>
      <c r="I2834" s="28">
        <v>41736</v>
      </c>
    </row>
    <row r="2835" spans="1:9" x14ac:dyDescent="0.25">
      <c r="A2835" s="23" t="str">
        <f>Table13[[#This Row],[Rubric]]&amp;" "&amp;Table13[[#This Row],[Number]]</f>
        <v>SCIE 1288</v>
      </c>
      <c r="B2835" s="37" t="s">
        <v>9021</v>
      </c>
      <c r="C2835" s="31">
        <v>1288</v>
      </c>
      <c r="D2835" s="31">
        <v>3001010002</v>
      </c>
      <c r="E2835" s="31" t="s">
        <v>9022</v>
      </c>
      <c r="F2835" s="30">
        <v>2</v>
      </c>
      <c r="G2835" s="29">
        <v>1</v>
      </c>
      <c r="H2835" s="29" t="s">
        <v>6667</v>
      </c>
      <c r="I2835" s="28">
        <v>41736</v>
      </c>
    </row>
    <row r="2836" spans="1:9" x14ac:dyDescent="0.25">
      <c r="A2836" s="23" t="str">
        <f>Table13[[#This Row],[Rubric]]&amp;" "&amp;Table13[[#This Row],[Number]]</f>
        <v>SCIE 4370</v>
      </c>
      <c r="B2836" s="37" t="s">
        <v>9021</v>
      </c>
      <c r="C2836" s="31">
        <v>4370</v>
      </c>
      <c r="D2836" s="31">
        <v>1313320001</v>
      </c>
      <c r="E2836" s="31" t="s">
        <v>9023</v>
      </c>
      <c r="F2836" s="30">
        <v>3</v>
      </c>
      <c r="G2836" s="29">
        <v>4</v>
      </c>
      <c r="H2836" s="29" t="s">
        <v>6667</v>
      </c>
      <c r="I2836" s="28">
        <v>41736</v>
      </c>
    </row>
    <row r="2837" spans="1:9" x14ac:dyDescent="0.25">
      <c r="A2837" s="23" t="str">
        <f>Table13[[#This Row],[Rubric]]&amp;" "&amp;Table13[[#This Row],[Number]]</f>
        <v>SMAT 3330</v>
      </c>
      <c r="B2837" s="37" t="s">
        <v>9024</v>
      </c>
      <c r="C2837" s="31">
        <v>3330</v>
      </c>
      <c r="D2837" s="31">
        <v>2701011002</v>
      </c>
      <c r="E2837" s="31" t="s">
        <v>4222</v>
      </c>
      <c r="F2837" s="30">
        <v>3</v>
      </c>
      <c r="G2837" s="29">
        <v>3</v>
      </c>
      <c r="H2837" s="29" t="s">
        <v>6667</v>
      </c>
      <c r="I2837" s="28">
        <v>41736</v>
      </c>
    </row>
    <row r="2838" spans="1:9" x14ac:dyDescent="0.25">
      <c r="A2838" s="23" t="str">
        <f>Table13[[#This Row],[Rubric]]&amp;" "&amp;Table13[[#This Row],[Number]]</f>
        <v>SMAT 4311</v>
      </c>
      <c r="B2838" s="37" t="s">
        <v>9024</v>
      </c>
      <c r="C2838" s="31">
        <v>4311</v>
      </c>
      <c r="D2838" s="31">
        <v>2701011002</v>
      </c>
      <c r="E2838" s="31" t="s">
        <v>9025</v>
      </c>
      <c r="F2838" s="30">
        <v>3</v>
      </c>
      <c r="G2838" s="29">
        <v>4</v>
      </c>
      <c r="H2838" s="29" t="s">
        <v>6667</v>
      </c>
      <c r="I2838" s="28">
        <v>41736</v>
      </c>
    </row>
    <row r="2839" spans="1:9" x14ac:dyDescent="0.25">
      <c r="A2839" s="23" t="str">
        <f>Table13[[#This Row],[Rubric]]&amp;" "&amp;Table13[[#This Row],[Number]]</f>
        <v>SMAT 4312</v>
      </c>
      <c r="B2839" s="37" t="s">
        <v>9024</v>
      </c>
      <c r="C2839" s="31">
        <v>4312</v>
      </c>
      <c r="D2839" s="31">
        <v>2701011002</v>
      </c>
      <c r="E2839" s="31" t="s">
        <v>9026</v>
      </c>
      <c r="F2839" s="30">
        <v>3</v>
      </c>
      <c r="G2839" s="29">
        <v>4</v>
      </c>
      <c r="H2839" s="29" t="s">
        <v>6667</v>
      </c>
      <c r="I2839" s="28">
        <v>41736</v>
      </c>
    </row>
    <row r="2840" spans="1:9" x14ac:dyDescent="0.25">
      <c r="A2840" s="23" t="str">
        <f>Table13[[#This Row],[Rubric]]&amp;" "&amp;Table13[[#This Row],[Number]]</f>
        <v>SMAT 4392</v>
      </c>
      <c r="B2840" s="37" t="s">
        <v>9024</v>
      </c>
      <c r="C2840" s="31">
        <v>4392</v>
      </c>
      <c r="D2840" s="31">
        <v>2701011002</v>
      </c>
      <c r="E2840" s="31" t="s">
        <v>5715</v>
      </c>
      <c r="F2840" s="30">
        <v>3</v>
      </c>
      <c r="G2840" s="29">
        <v>4</v>
      </c>
      <c r="H2840" s="29" t="s">
        <v>6667</v>
      </c>
      <c r="I2840" s="28">
        <v>41736</v>
      </c>
    </row>
    <row r="2841" spans="1:9" x14ac:dyDescent="0.25">
      <c r="A2841" s="23" t="str">
        <f>Table13[[#This Row],[Rubric]]&amp;" "&amp;Table13[[#This Row],[Number]]</f>
        <v>SOCI 1313</v>
      </c>
      <c r="B2841" s="37" t="s">
        <v>6115</v>
      </c>
      <c r="C2841" s="31">
        <v>1313</v>
      </c>
      <c r="D2841" s="31">
        <v>4511010001</v>
      </c>
      <c r="E2841" s="31" t="s">
        <v>9027</v>
      </c>
      <c r="F2841" s="30">
        <v>3</v>
      </c>
      <c r="G2841" s="29">
        <v>1</v>
      </c>
      <c r="H2841" s="29" t="s">
        <v>6667</v>
      </c>
      <c r="I2841" s="28">
        <v>41736</v>
      </c>
    </row>
    <row r="2842" spans="1:9" x14ac:dyDescent="0.25">
      <c r="A2842" s="23" t="str">
        <f>Table13[[#This Row],[Rubric]]&amp;" "&amp;Table13[[#This Row],[Number]]</f>
        <v>SOCI 1323</v>
      </c>
      <c r="B2842" s="37" t="s">
        <v>6115</v>
      </c>
      <c r="C2842" s="31">
        <v>1323</v>
      </c>
      <c r="D2842" s="31">
        <v>4511010001</v>
      </c>
      <c r="E2842" s="31" t="s">
        <v>9028</v>
      </c>
      <c r="F2842" s="30">
        <v>3</v>
      </c>
      <c r="G2842" s="29">
        <v>1</v>
      </c>
      <c r="H2842" s="29" t="s">
        <v>6667</v>
      </c>
      <c r="I2842" s="28">
        <v>41736</v>
      </c>
    </row>
    <row r="2843" spans="1:9" x14ac:dyDescent="0.25">
      <c r="A2843" s="23" t="str">
        <f>Table13[[#This Row],[Rubric]]&amp;" "&amp;Table13[[#This Row],[Number]]</f>
        <v>SOCI 1387</v>
      </c>
      <c r="B2843" s="37" t="s">
        <v>6115</v>
      </c>
      <c r="C2843" s="31">
        <v>1387</v>
      </c>
      <c r="D2843" s="31">
        <v>4511010001</v>
      </c>
      <c r="E2843" s="31" t="s">
        <v>9029</v>
      </c>
      <c r="F2843" s="30">
        <v>3</v>
      </c>
      <c r="G2843" s="29">
        <v>1</v>
      </c>
      <c r="H2843" s="29" t="s">
        <v>6667</v>
      </c>
      <c r="I2843" s="28">
        <v>41736</v>
      </c>
    </row>
    <row r="2844" spans="1:9" x14ac:dyDescent="0.25">
      <c r="A2844" s="23" t="str">
        <f>Table13[[#This Row],[Rubric]]&amp;" "&amp;Table13[[#This Row],[Number]]</f>
        <v>SOCI 2301</v>
      </c>
      <c r="B2844" s="37" t="s">
        <v>6115</v>
      </c>
      <c r="C2844" s="31">
        <v>2301</v>
      </c>
      <c r="D2844" s="31">
        <v>2705010001</v>
      </c>
      <c r="E2844" s="31" t="s">
        <v>9030</v>
      </c>
      <c r="F2844" s="30">
        <v>3</v>
      </c>
      <c r="G2844" s="29">
        <v>2</v>
      </c>
      <c r="H2844" s="29" t="s">
        <v>6667</v>
      </c>
      <c r="I2844" s="28">
        <v>41736</v>
      </c>
    </row>
    <row r="2845" spans="1:9" x14ac:dyDescent="0.25">
      <c r="A2845" s="23" t="str">
        <f>Table13[[#This Row],[Rubric]]&amp;" "&amp;Table13[[#This Row],[Number]]</f>
        <v>SOCI 2333</v>
      </c>
      <c r="B2845" s="37" t="s">
        <v>6115</v>
      </c>
      <c r="C2845" s="31">
        <v>2333</v>
      </c>
      <c r="D2845" s="31">
        <v>4511011001</v>
      </c>
      <c r="E2845" s="31" t="s">
        <v>6145</v>
      </c>
      <c r="F2845" s="30">
        <v>3</v>
      </c>
      <c r="G2845" s="29">
        <v>2</v>
      </c>
      <c r="H2845" s="29" t="s">
        <v>6667</v>
      </c>
      <c r="I2845" s="28">
        <v>41736</v>
      </c>
    </row>
    <row r="2846" spans="1:9" x14ac:dyDescent="0.25">
      <c r="A2846" s="23" t="str">
        <f>Table13[[#This Row],[Rubric]]&amp;" "&amp;Table13[[#This Row],[Number]]</f>
        <v>SOCI 3301</v>
      </c>
      <c r="B2846" s="37" t="s">
        <v>6115</v>
      </c>
      <c r="C2846" s="31">
        <v>3301</v>
      </c>
      <c r="D2846" s="31">
        <v>4511011001</v>
      </c>
      <c r="E2846" s="31" t="s">
        <v>5715</v>
      </c>
      <c r="F2846" s="30">
        <v>3</v>
      </c>
      <c r="G2846" s="29">
        <v>3</v>
      </c>
      <c r="H2846" s="29" t="s">
        <v>6667</v>
      </c>
      <c r="I2846" s="28">
        <v>41736</v>
      </c>
    </row>
    <row r="2847" spans="1:9" x14ac:dyDescent="0.25">
      <c r="A2847" s="23" t="str">
        <f>Table13[[#This Row],[Rubric]]&amp;" "&amp;Table13[[#This Row],[Number]]</f>
        <v>SOCI 3302</v>
      </c>
      <c r="B2847" s="37" t="s">
        <v>6115</v>
      </c>
      <c r="C2847" s="31">
        <v>3302</v>
      </c>
      <c r="D2847" s="31">
        <v>4511011001</v>
      </c>
      <c r="E2847" s="31" t="s">
        <v>9031</v>
      </c>
      <c r="F2847" s="30">
        <v>3</v>
      </c>
      <c r="G2847" s="29">
        <v>3</v>
      </c>
      <c r="H2847" s="29" t="s">
        <v>6667</v>
      </c>
      <c r="I2847" s="28">
        <v>41736</v>
      </c>
    </row>
    <row r="2848" spans="1:9" x14ac:dyDescent="0.25">
      <c r="A2848" s="23" t="str">
        <f>Table13[[#This Row],[Rubric]]&amp;" "&amp;Table13[[#This Row],[Number]]</f>
        <v>SOCI 3310</v>
      </c>
      <c r="B2848" s="37" t="s">
        <v>6115</v>
      </c>
      <c r="C2848" s="31">
        <v>3310</v>
      </c>
      <c r="D2848" s="31">
        <v>4511010001</v>
      </c>
      <c r="E2848" s="31" t="s">
        <v>9032</v>
      </c>
      <c r="F2848" s="30">
        <v>3</v>
      </c>
      <c r="G2848" s="29">
        <v>3</v>
      </c>
      <c r="H2848" s="29" t="s">
        <v>6667</v>
      </c>
      <c r="I2848" s="28">
        <v>41736</v>
      </c>
    </row>
    <row r="2849" spans="1:9" x14ac:dyDescent="0.25">
      <c r="A2849" s="23" t="str">
        <f>Table13[[#This Row],[Rubric]]&amp;" "&amp;Table13[[#This Row],[Number]]</f>
        <v>SOCI 3324</v>
      </c>
      <c r="B2849" s="37" t="s">
        <v>6115</v>
      </c>
      <c r="C2849" s="31">
        <v>3324</v>
      </c>
      <c r="D2849" s="31">
        <v>4511010001</v>
      </c>
      <c r="E2849" s="31" t="s">
        <v>9033</v>
      </c>
      <c r="F2849" s="30">
        <v>3</v>
      </c>
      <c r="G2849" s="29">
        <v>3</v>
      </c>
      <c r="H2849" s="29" t="s">
        <v>6667</v>
      </c>
      <c r="I2849" s="28">
        <v>41736</v>
      </c>
    </row>
    <row r="2850" spans="1:9" x14ac:dyDescent="0.25">
      <c r="A2850" s="23" t="str">
        <f>Table13[[#This Row],[Rubric]]&amp;" "&amp;Table13[[#This Row],[Number]]</f>
        <v>SOCI 3325</v>
      </c>
      <c r="B2850" s="37" t="s">
        <v>6115</v>
      </c>
      <c r="C2850" s="31">
        <v>3325</v>
      </c>
      <c r="D2850" s="31">
        <v>4227070001</v>
      </c>
      <c r="E2850" s="31" t="s">
        <v>5916</v>
      </c>
      <c r="F2850" s="30">
        <v>3</v>
      </c>
      <c r="G2850" s="29">
        <v>3</v>
      </c>
      <c r="H2850" s="29" t="s">
        <v>6667</v>
      </c>
      <c r="I2850" s="28">
        <v>41736</v>
      </c>
    </row>
    <row r="2851" spans="1:9" x14ac:dyDescent="0.25">
      <c r="A2851" s="23" t="str">
        <f>Table13[[#This Row],[Rubric]]&amp;" "&amp;Table13[[#This Row],[Number]]</f>
        <v>SOCI 3333</v>
      </c>
      <c r="B2851" s="37" t="s">
        <v>6115</v>
      </c>
      <c r="C2851" s="31">
        <v>3333</v>
      </c>
      <c r="D2851" s="31">
        <v>4512010001</v>
      </c>
      <c r="E2851" s="31" t="s">
        <v>9034</v>
      </c>
      <c r="F2851" s="30">
        <v>3</v>
      </c>
      <c r="G2851" s="29">
        <v>3</v>
      </c>
      <c r="H2851" s="29" t="s">
        <v>6667</v>
      </c>
      <c r="I2851" s="28">
        <v>41736</v>
      </c>
    </row>
    <row r="2852" spans="1:9" x14ac:dyDescent="0.25">
      <c r="A2852" s="23" t="str">
        <f>Table13[[#This Row],[Rubric]]&amp;" "&amp;Table13[[#This Row],[Number]]</f>
        <v>SOCI 3344</v>
      </c>
      <c r="B2852" s="37" t="s">
        <v>6115</v>
      </c>
      <c r="C2852" s="31">
        <v>3344</v>
      </c>
      <c r="D2852" s="31">
        <v>4511010001</v>
      </c>
      <c r="E2852" s="31" t="s">
        <v>9035</v>
      </c>
      <c r="F2852" s="30">
        <v>3</v>
      </c>
      <c r="G2852" s="29">
        <v>3</v>
      </c>
      <c r="H2852" s="29" t="s">
        <v>6667</v>
      </c>
      <c r="I2852" s="28">
        <v>41736</v>
      </c>
    </row>
    <row r="2853" spans="1:9" x14ac:dyDescent="0.25">
      <c r="A2853" s="23" t="str">
        <f>Table13[[#This Row],[Rubric]]&amp;" "&amp;Table13[[#This Row],[Number]]</f>
        <v>SOCI 3345</v>
      </c>
      <c r="B2853" s="37" t="s">
        <v>6115</v>
      </c>
      <c r="C2853" s="31">
        <v>3345</v>
      </c>
      <c r="D2853" s="31">
        <v>4511010001</v>
      </c>
      <c r="E2853" s="31" t="s">
        <v>9036</v>
      </c>
      <c r="F2853" s="30">
        <v>3</v>
      </c>
      <c r="G2853" s="29">
        <v>3</v>
      </c>
      <c r="H2853" s="29" t="s">
        <v>6702</v>
      </c>
      <c r="I2853" s="28">
        <v>41736</v>
      </c>
    </row>
    <row r="2854" spans="1:9" x14ac:dyDescent="0.25">
      <c r="A2854" s="23" t="str">
        <f>Table13[[#This Row],[Rubric]]&amp;" "&amp;Table13[[#This Row],[Number]]</f>
        <v>SOCI 3363</v>
      </c>
      <c r="B2854" s="37" t="s">
        <v>6115</v>
      </c>
      <c r="C2854" s="31">
        <v>3363</v>
      </c>
      <c r="D2854" s="31">
        <v>4511010001</v>
      </c>
      <c r="E2854" s="31" t="s">
        <v>9009</v>
      </c>
      <c r="F2854" s="30">
        <v>3</v>
      </c>
      <c r="G2854" s="29">
        <v>3</v>
      </c>
      <c r="H2854" s="29" t="s">
        <v>6667</v>
      </c>
      <c r="I2854" s="28">
        <v>41789</v>
      </c>
    </row>
    <row r="2855" spans="1:9" x14ac:dyDescent="0.25">
      <c r="A2855" s="23" t="str">
        <f>Table13[[#This Row],[Rubric]]&amp;" "&amp;Table13[[#This Row],[Number]]</f>
        <v>SOCI 3393</v>
      </c>
      <c r="B2855" s="37" t="s">
        <v>6115</v>
      </c>
      <c r="C2855" s="31">
        <v>3393</v>
      </c>
      <c r="D2855" s="31">
        <v>4511010001</v>
      </c>
      <c r="E2855" s="31" t="s">
        <v>6189</v>
      </c>
      <c r="F2855" s="30">
        <v>3</v>
      </c>
      <c r="G2855" s="29">
        <v>3</v>
      </c>
      <c r="H2855" s="29" t="s">
        <v>6667</v>
      </c>
      <c r="I2855" s="28">
        <v>41736</v>
      </c>
    </row>
    <row r="2856" spans="1:9" x14ac:dyDescent="0.25">
      <c r="A2856" s="23" t="str">
        <f>Table13[[#This Row],[Rubric]]&amp;" "&amp;Table13[[#This Row],[Number]]</f>
        <v>SOCI 4310</v>
      </c>
      <c r="B2856" s="37" t="s">
        <v>6115</v>
      </c>
      <c r="C2856" s="31">
        <v>4310</v>
      </c>
      <c r="D2856" s="31">
        <v>502990201</v>
      </c>
      <c r="E2856" s="31" t="s">
        <v>9037</v>
      </c>
      <c r="F2856" s="30">
        <v>3</v>
      </c>
      <c r="G2856" s="29">
        <v>4</v>
      </c>
      <c r="H2856" s="29" t="s">
        <v>6667</v>
      </c>
      <c r="I2856" s="28">
        <v>41736</v>
      </c>
    </row>
    <row r="2857" spans="1:9" x14ac:dyDescent="0.25">
      <c r="A2857" s="23" t="str">
        <f>Table13[[#This Row],[Rubric]]&amp;" "&amp;Table13[[#This Row],[Number]]</f>
        <v>SOCI 4313</v>
      </c>
      <c r="B2857" s="37" t="s">
        <v>6115</v>
      </c>
      <c r="C2857" s="31">
        <v>4313</v>
      </c>
      <c r="D2857" s="31">
        <v>501020001</v>
      </c>
      <c r="E2857" s="31" t="s">
        <v>9038</v>
      </c>
      <c r="F2857" s="30">
        <v>3</v>
      </c>
      <c r="G2857" s="29">
        <v>4</v>
      </c>
      <c r="H2857" s="29" t="s">
        <v>6667</v>
      </c>
      <c r="I2857" s="28">
        <v>41736</v>
      </c>
    </row>
    <row r="2858" spans="1:9" x14ac:dyDescent="0.25">
      <c r="A2858" s="23" t="str">
        <f>Table13[[#This Row],[Rubric]]&amp;" "&amp;Table13[[#This Row],[Number]]</f>
        <v>SOCI 4314</v>
      </c>
      <c r="B2858" s="37" t="s">
        <v>6115</v>
      </c>
      <c r="C2858" s="31">
        <v>4314</v>
      </c>
      <c r="D2858" s="31">
        <v>4511010001</v>
      </c>
      <c r="E2858" s="31" t="s">
        <v>6193</v>
      </c>
      <c r="F2858" s="30">
        <v>3</v>
      </c>
      <c r="G2858" s="29">
        <v>4</v>
      </c>
      <c r="H2858" s="29" t="s">
        <v>6667</v>
      </c>
      <c r="I2858" s="28">
        <v>41736</v>
      </c>
    </row>
    <row r="2859" spans="1:9" x14ac:dyDescent="0.25">
      <c r="A2859" s="23" t="str">
        <f>Table13[[#This Row],[Rubric]]&amp;" "&amp;Table13[[#This Row],[Number]]</f>
        <v>SOCI 4320</v>
      </c>
      <c r="B2859" s="37" t="s">
        <v>6115</v>
      </c>
      <c r="C2859" s="31">
        <v>4320</v>
      </c>
      <c r="D2859" s="31">
        <v>4511010001</v>
      </c>
      <c r="E2859" s="31" t="s">
        <v>9039</v>
      </c>
      <c r="F2859" s="30">
        <v>3</v>
      </c>
      <c r="G2859" s="29">
        <v>4</v>
      </c>
      <c r="H2859" s="29" t="s">
        <v>6667</v>
      </c>
      <c r="I2859" s="28">
        <v>41736</v>
      </c>
    </row>
    <row r="2860" spans="1:9" x14ac:dyDescent="0.25">
      <c r="A2860" s="23" t="str">
        <f>Table13[[#This Row],[Rubric]]&amp;" "&amp;Table13[[#This Row],[Number]]</f>
        <v>SOCI 4323</v>
      </c>
      <c r="B2860" s="37" t="s">
        <v>6115</v>
      </c>
      <c r="C2860" s="31">
        <v>4323</v>
      </c>
      <c r="D2860" s="31">
        <v>502030001</v>
      </c>
      <c r="E2860" s="31" t="s">
        <v>9040</v>
      </c>
      <c r="F2860" s="30">
        <v>3</v>
      </c>
      <c r="G2860" s="29">
        <v>4</v>
      </c>
      <c r="H2860" s="29" t="s">
        <v>6667</v>
      </c>
      <c r="I2860" s="28">
        <v>41736</v>
      </c>
    </row>
    <row r="2861" spans="1:9" x14ac:dyDescent="0.25">
      <c r="A2861" s="23" t="str">
        <f>Table13[[#This Row],[Rubric]]&amp;" "&amp;Table13[[#This Row],[Number]]</f>
        <v>SOCI 4324</v>
      </c>
      <c r="B2861" s="37" t="s">
        <v>6115</v>
      </c>
      <c r="C2861" s="31">
        <v>4324</v>
      </c>
      <c r="D2861" s="31">
        <v>4227070001</v>
      </c>
      <c r="E2861" s="31" t="s">
        <v>9041</v>
      </c>
      <c r="F2861" s="30">
        <v>3</v>
      </c>
      <c r="G2861" s="29">
        <v>4</v>
      </c>
      <c r="H2861" s="29" t="s">
        <v>6667</v>
      </c>
      <c r="I2861" s="28">
        <v>41736</v>
      </c>
    </row>
    <row r="2862" spans="1:9" x14ac:dyDescent="0.25">
      <c r="A2862" s="23" t="str">
        <f>Table13[[#This Row],[Rubric]]&amp;" "&amp;Table13[[#This Row],[Number]]</f>
        <v>SOCI 4325</v>
      </c>
      <c r="B2862" s="37" t="s">
        <v>6115</v>
      </c>
      <c r="C2862" s="31">
        <v>4325</v>
      </c>
      <c r="D2862" s="31">
        <v>4511010001</v>
      </c>
      <c r="E2862" s="31" t="s">
        <v>9042</v>
      </c>
      <c r="F2862" s="30">
        <v>3</v>
      </c>
      <c r="G2862" s="29">
        <v>4</v>
      </c>
      <c r="H2862" s="29" t="s">
        <v>6667</v>
      </c>
      <c r="I2862" s="28">
        <v>41736</v>
      </c>
    </row>
    <row r="2863" spans="1:9" x14ac:dyDescent="0.25">
      <c r="A2863" s="23" t="str">
        <f>Table13[[#This Row],[Rubric]]&amp;" "&amp;Table13[[#This Row],[Number]]</f>
        <v>SOCI 4326</v>
      </c>
      <c r="B2863" s="37" t="s">
        <v>6115</v>
      </c>
      <c r="C2863" s="31">
        <v>4326</v>
      </c>
      <c r="D2863" s="31">
        <v>4511010001</v>
      </c>
      <c r="E2863" s="31" t="s">
        <v>9043</v>
      </c>
      <c r="F2863" s="30">
        <v>3</v>
      </c>
      <c r="G2863" s="29">
        <v>4</v>
      </c>
      <c r="H2863" s="29" t="s">
        <v>6667</v>
      </c>
      <c r="I2863" s="28">
        <v>41736</v>
      </c>
    </row>
    <row r="2864" spans="1:9" x14ac:dyDescent="0.25">
      <c r="A2864" s="23" t="str">
        <f>Table13[[#This Row],[Rubric]]&amp;" "&amp;Table13[[#This Row],[Number]]</f>
        <v>SOCI 4333</v>
      </c>
      <c r="B2864" s="37" t="s">
        <v>6115</v>
      </c>
      <c r="C2864" s="31">
        <v>4333</v>
      </c>
      <c r="D2864" s="31">
        <v>4511010001</v>
      </c>
      <c r="E2864" s="31" t="s">
        <v>6185</v>
      </c>
      <c r="F2864" s="30">
        <v>3</v>
      </c>
      <c r="G2864" s="29">
        <v>4</v>
      </c>
      <c r="H2864" s="29" t="s">
        <v>6667</v>
      </c>
      <c r="I2864" s="28">
        <v>41736</v>
      </c>
    </row>
    <row r="2865" spans="1:9" x14ac:dyDescent="0.25">
      <c r="A2865" s="23" t="str">
        <f>Table13[[#This Row],[Rubric]]&amp;" "&amp;Table13[[#This Row],[Number]]</f>
        <v>SOCI 4334</v>
      </c>
      <c r="B2865" s="37" t="s">
        <v>6115</v>
      </c>
      <c r="C2865" s="31">
        <v>4334</v>
      </c>
      <c r="D2865" s="31">
        <v>4511010001</v>
      </c>
      <c r="E2865" s="31" t="s">
        <v>9044</v>
      </c>
      <c r="F2865" s="30">
        <v>3</v>
      </c>
      <c r="G2865" s="29">
        <v>4</v>
      </c>
      <c r="H2865" s="29" t="s">
        <v>6667</v>
      </c>
      <c r="I2865" s="28">
        <v>41736</v>
      </c>
    </row>
    <row r="2866" spans="1:9" x14ac:dyDescent="0.25">
      <c r="A2866" s="23" t="str">
        <f>Table13[[#This Row],[Rubric]]&amp;" "&amp;Table13[[#This Row],[Number]]</f>
        <v>SOCI 4352</v>
      </c>
      <c r="B2866" s="37" t="s">
        <v>6115</v>
      </c>
      <c r="C2866" s="31">
        <v>4352</v>
      </c>
      <c r="D2866" s="31">
        <v>4511010001</v>
      </c>
      <c r="E2866" s="31" t="s">
        <v>6176</v>
      </c>
      <c r="F2866" s="30">
        <v>3</v>
      </c>
      <c r="G2866" s="29">
        <v>4</v>
      </c>
      <c r="H2866" s="29" t="s">
        <v>6667</v>
      </c>
      <c r="I2866" s="28">
        <v>41736</v>
      </c>
    </row>
    <row r="2867" spans="1:9" x14ac:dyDescent="0.25">
      <c r="A2867" s="23" t="str">
        <f>Table13[[#This Row],[Rubric]]&amp;" "&amp;Table13[[#This Row],[Number]]</f>
        <v>SOCI 4360</v>
      </c>
      <c r="B2867" s="37" t="s">
        <v>6115</v>
      </c>
      <c r="C2867" s="31">
        <v>4360</v>
      </c>
      <c r="D2867" s="31">
        <v>1309010004</v>
      </c>
      <c r="E2867" s="31" t="s">
        <v>9045</v>
      </c>
      <c r="F2867" s="30">
        <v>3</v>
      </c>
      <c r="G2867" s="29">
        <v>4</v>
      </c>
      <c r="H2867" s="29" t="s">
        <v>6667</v>
      </c>
      <c r="I2867" s="28">
        <v>41736</v>
      </c>
    </row>
    <row r="2868" spans="1:9" x14ac:dyDescent="0.25">
      <c r="A2868" s="23" t="str">
        <f>Table13[[#This Row],[Rubric]]&amp;" "&amp;Table13[[#This Row],[Number]]</f>
        <v>SOCI 4370</v>
      </c>
      <c r="B2868" s="37" t="s">
        <v>6115</v>
      </c>
      <c r="C2868" s="31">
        <v>4370</v>
      </c>
      <c r="D2868" s="31">
        <v>4511010001</v>
      </c>
      <c r="E2868" s="31" t="s">
        <v>9046</v>
      </c>
      <c r="F2868" s="30">
        <v>3</v>
      </c>
      <c r="G2868" s="29">
        <v>4</v>
      </c>
      <c r="H2868" s="29" t="s">
        <v>6667</v>
      </c>
      <c r="I2868" s="28">
        <v>41789</v>
      </c>
    </row>
    <row r="2869" spans="1:9" x14ac:dyDescent="0.25">
      <c r="A2869" s="23" t="str">
        <f>Table13[[#This Row],[Rubric]]&amp;" "&amp;Table13[[#This Row],[Number]]</f>
        <v>SOCI 4373</v>
      </c>
      <c r="B2869" s="37" t="s">
        <v>6115</v>
      </c>
      <c r="C2869" s="31">
        <v>4373</v>
      </c>
      <c r="D2869" s="31">
        <v>4511010001</v>
      </c>
      <c r="E2869" s="31" t="s">
        <v>9047</v>
      </c>
      <c r="F2869" s="30">
        <v>3</v>
      </c>
      <c r="G2869" s="29">
        <v>4</v>
      </c>
      <c r="H2869" s="29" t="s">
        <v>6667</v>
      </c>
      <c r="I2869" s="28">
        <v>41736</v>
      </c>
    </row>
    <row r="2870" spans="1:9" x14ac:dyDescent="0.25">
      <c r="A2870" s="23" t="str">
        <f>Table13[[#This Row],[Rubric]]&amp;" "&amp;Table13[[#This Row],[Number]]</f>
        <v>SOCI 4380</v>
      </c>
      <c r="B2870" s="37" t="s">
        <v>6115</v>
      </c>
      <c r="C2870" s="31">
        <v>4380</v>
      </c>
      <c r="D2870" s="31">
        <v>4511010001</v>
      </c>
      <c r="E2870" s="31" t="s">
        <v>9048</v>
      </c>
      <c r="F2870" s="30">
        <v>3</v>
      </c>
      <c r="G2870" s="29">
        <v>4</v>
      </c>
      <c r="H2870" s="29" t="s">
        <v>6667</v>
      </c>
      <c r="I2870" s="28">
        <v>41736</v>
      </c>
    </row>
    <row r="2871" spans="1:9" x14ac:dyDescent="0.25">
      <c r="A2871" s="23" t="str">
        <f>Table13[[#This Row],[Rubric]]&amp;" "&amp;Table13[[#This Row],[Number]]</f>
        <v>SOCI 4383</v>
      </c>
      <c r="B2871" s="37" t="s">
        <v>6115</v>
      </c>
      <c r="C2871" s="31">
        <v>4383</v>
      </c>
      <c r="D2871" s="31">
        <v>4511010001</v>
      </c>
      <c r="E2871" s="31" t="s">
        <v>6133</v>
      </c>
      <c r="F2871" s="30">
        <v>3</v>
      </c>
      <c r="G2871" s="29">
        <v>4</v>
      </c>
      <c r="H2871" s="29" t="s">
        <v>6667</v>
      </c>
      <c r="I2871" s="28">
        <v>41736</v>
      </c>
    </row>
    <row r="2872" spans="1:9" x14ac:dyDescent="0.25">
      <c r="A2872" s="23" t="str">
        <f>Table13[[#This Row],[Rubric]]&amp;" "&amp;Table13[[#This Row],[Number]]</f>
        <v>SOCI 4385</v>
      </c>
      <c r="B2872" s="37" t="s">
        <v>6115</v>
      </c>
      <c r="C2872" s="31">
        <v>4385</v>
      </c>
      <c r="D2872" s="31">
        <v>4511010001</v>
      </c>
      <c r="E2872" s="31" t="s">
        <v>6204</v>
      </c>
      <c r="F2872" s="30">
        <v>3</v>
      </c>
      <c r="G2872" s="29">
        <v>4</v>
      </c>
      <c r="H2872" s="29" t="s">
        <v>6667</v>
      </c>
      <c r="I2872" s="28">
        <v>41736</v>
      </c>
    </row>
    <row r="2873" spans="1:9" x14ac:dyDescent="0.25">
      <c r="A2873" s="23" t="str">
        <f>Table13[[#This Row],[Rubric]]&amp;" "&amp;Table13[[#This Row],[Number]]</f>
        <v>SOCI 4390</v>
      </c>
      <c r="B2873" s="37" t="s">
        <v>6115</v>
      </c>
      <c r="C2873" s="31">
        <v>4390</v>
      </c>
      <c r="D2873" s="31">
        <v>4511010001</v>
      </c>
      <c r="E2873" s="31" t="s">
        <v>9049</v>
      </c>
      <c r="F2873" s="30">
        <v>3</v>
      </c>
      <c r="G2873" s="29">
        <v>4</v>
      </c>
      <c r="H2873" s="29" t="s">
        <v>6667</v>
      </c>
      <c r="I2873" s="28">
        <v>41736</v>
      </c>
    </row>
    <row r="2874" spans="1:9" x14ac:dyDescent="0.25">
      <c r="A2874" s="23" t="str">
        <f>Table13[[#This Row],[Rubric]]&amp;" "&amp;Table13[[#This Row],[Number]]</f>
        <v>SOCI 4391</v>
      </c>
      <c r="B2874" s="37" t="s">
        <v>6115</v>
      </c>
      <c r="C2874" s="31">
        <v>4391</v>
      </c>
      <c r="D2874" s="31">
        <v>4511010001</v>
      </c>
      <c r="E2874" s="31" t="s">
        <v>9050</v>
      </c>
      <c r="F2874" s="30">
        <v>3</v>
      </c>
      <c r="G2874" s="29">
        <v>4</v>
      </c>
      <c r="H2874" s="29" t="s">
        <v>6667</v>
      </c>
      <c r="I2874" s="28">
        <v>41736</v>
      </c>
    </row>
    <row r="2875" spans="1:9" x14ac:dyDescent="0.25">
      <c r="A2875" s="23" t="str">
        <f>Table13[[#This Row],[Rubric]]&amp;" "&amp;Table13[[#This Row],[Number]]</f>
        <v>SOCI 6300</v>
      </c>
      <c r="B2875" s="37" t="s">
        <v>6115</v>
      </c>
      <c r="C2875" s="31">
        <v>6300</v>
      </c>
      <c r="D2875" s="31">
        <v>2705010001</v>
      </c>
      <c r="E2875" s="31" t="s">
        <v>9051</v>
      </c>
      <c r="F2875" s="30">
        <v>3</v>
      </c>
      <c r="G2875" s="29">
        <v>5</v>
      </c>
      <c r="H2875" s="29" t="s">
        <v>6667</v>
      </c>
      <c r="I2875" s="28">
        <v>41736</v>
      </c>
    </row>
    <row r="2876" spans="1:9" x14ac:dyDescent="0.25">
      <c r="A2876" s="23" t="str">
        <f>Table13[[#This Row],[Rubric]]&amp;" "&amp;Table13[[#This Row],[Number]]</f>
        <v>SOCI 6301</v>
      </c>
      <c r="B2876" s="37" t="s">
        <v>6115</v>
      </c>
      <c r="C2876" s="31">
        <v>6301</v>
      </c>
      <c r="D2876" s="31">
        <v>4511010001</v>
      </c>
      <c r="E2876" s="31" t="s">
        <v>9052</v>
      </c>
      <c r="F2876" s="30">
        <v>3</v>
      </c>
      <c r="G2876" s="29">
        <v>5</v>
      </c>
      <c r="H2876" s="29" t="s">
        <v>6667</v>
      </c>
      <c r="I2876" s="28">
        <v>41736</v>
      </c>
    </row>
    <row r="2877" spans="1:9" x14ac:dyDescent="0.25">
      <c r="A2877" s="23" t="str">
        <f>Table13[[#This Row],[Rubric]]&amp;" "&amp;Table13[[#This Row],[Number]]</f>
        <v>SOCI 6302</v>
      </c>
      <c r="B2877" s="37" t="s">
        <v>6115</v>
      </c>
      <c r="C2877" s="31">
        <v>6302</v>
      </c>
      <c r="D2877" s="31">
        <v>4511010001</v>
      </c>
      <c r="E2877" s="31" t="s">
        <v>9053</v>
      </c>
      <c r="F2877" s="30">
        <v>3</v>
      </c>
      <c r="G2877" s="29">
        <v>5</v>
      </c>
      <c r="H2877" s="29" t="s">
        <v>6667</v>
      </c>
      <c r="I2877" s="28">
        <v>41736</v>
      </c>
    </row>
    <row r="2878" spans="1:9" x14ac:dyDescent="0.25">
      <c r="A2878" s="23" t="str">
        <f>Table13[[#This Row],[Rubric]]&amp;" "&amp;Table13[[#This Row],[Number]]</f>
        <v>SOCI 6304</v>
      </c>
      <c r="B2878" s="37" t="s">
        <v>6115</v>
      </c>
      <c r="C2878" s="31">
        <v>6304</v>
      </c>
      <c r="D2878" s="31">
        <v>4511010001</v>
      </c>
      <c r="E2878" s="31" t="s">
        <v>9054</v>
      </c>
      <c r="F2878" s="30">
        <v>3</v>
      </c>
      <c r="G2878" s="29">
        <v>5</v>
      </c>
      <c r="H2878" s="29" t="s">
        <v>6667</v>
      </c>
      <c r="I2878" s="28">
        <v>41736</v>
      </c>
    </row>
    <row r="2879" spans="1:9" x14ac:dyDescent="0.25">
      <c r="A2879" s="23" t="str">
        <f>Table13[[#This Row],[Rubric]]&amp;" "&amp;Table13[[#This Row],[Number]]</f>
        <v>SOCI 6305</v>
      </c>
      <c r="B2879" s="37" t="s">
        <v>6115</v>
      </c>
      <c r="C2879" s="31">
        <v>6305</v>
      </c>
      <c r="D2879" s="31">
        <v>4511010001</v>
      </c>
      <c r="E2879" s="31" t="s">
        <v>9055</v>
      </c>
      <c r="F2879" s="30">
        <v>3</v>
      </c>
      <c r="G2879" s="29">
        <v>5</v>
      </c>
      <c r="H2879" s="29" t="s">
        <v>6667</v>
      </c>
      <c r="I2879" s="28">
        <v>41736</v>
      </c>
    </row>
    <row r="2880" spans="1:9" x14ac:dyDescent="0.25">
      <c r="A2880" s="23" t="str">
        <f>Table13[[#This Row],[Rubric]]&amp;" "&amp;Table13[[#This Row],[Number]]</f>
        <v>SOCI 6310</v>
      </c>
      <c r="B2880" s="37" t="s">
        <v>6115</v>
      </c>
      <c r="C2880" s="31">
        <v>6310</v>
      </c>
      <c r="D2880" s="31">
        <v>4511010001</v>
      </c>
      <c r="E2880" s="31" t="s">
        <v>9056</v>
      </c>
      <c r="F2880" s="30">
        <v>3</v>
      </c>
      <c r="G2880" s="29">
        <v>4</v>
      </c>
      <c r="H2880" s="29" t="s">
        <v>6667</v>
      </c>
      <c r="I2880" s="28">
        <v>41736</v>
      </c>
    </row>
    <row r="2881" spans="1:9" x14ac:dyDescent="0.25">
      <c r="A2881" s="23" t="str">
        <f>Table13[[#This Row],[Rubric]]&amp;" "&amp;Table13[[#This Row],[Number]]</f>
        <v>SOCI 6315</v>
      </c>
      <c r="B2881" s="37" t="s">
        <v>6115</v>
      </c>
      <c r="C2881" s="31">
        <v>6315</v>
      </c>
      <c r="D2881" s="31">
        <v>4511010001</v>
      </c>
      <c r="E2881" s="31" t="s">
        <v>9057</v>
      </c>
      <c r="F2881" s="30">
        <v>3</v>
      </c>
      <c r="G2881" s="29">
        <v>5</v>
      </c>
      <c r="H2881" s="29" t="s">
        <v>6667</v>
      </c>
      <c r="I2881" s="28">
        <v>41736</v>
      </c>
    </row>
    <row r="2882" spans="1:9" x14ac:dyDescent="0.25">
      <c r="A2882" s="23" t="str">
        <f>Table13[[#This Row],[Rubric]]&amp;" "&amp;Table13[[#This Row],[Number]]</f>
        <v>SOCI 6325</v>
      </c>
      <c r="B2882" s="37" t="s">
        <v>6115</v>
      </c>
      <c r="C2882" s="31">
        <v>6325</v>
      </c>
      <c r="D2882" s="31">
        <v>4511010001</v>
      </c>
      <c r="E2882" s="31" t="s">
        <v>9058</v>
      </c>
      <c r="F2882" s="30">
        <v>3</v>
      </c>
      <c r="G2882" s="29">
        <v>5</v>
      </c>
      <c r="H2882" s="29" t="s">
        <v>6667</v>
      </c>
      <c r="I2882" s="28">
        <v>41736</v>
      </c>
    </row>
    <row r="2883" spans="1:9" x14ac:dyDescent="0.25">
      <c r="A2883" s="23" t="str">
        <f>Table13[[#This Row],[Rubric]]&amp;" "&amp;Table13[[#This Row],[Number]]</f>
        <v>SOCI 6326</v>
      </c>
      <c r="B2883" s="37" t="s">
        <v>6115</v>
      </c>
      <c r="C2883" s="31">
        <v>6326</v>
      </c>
      <c r="D2883" s="31">
        <v>4511010001</v>
      </c>
      <c r="E2883" s="31" t="s">
        <v>9059</v>
      </c>
      <c r="F2883" s="30">
        <v>3</v>
      </c>
      <c r="G2883" s="29">
        <v>5</v>
      </c>
      <c r="H2883" s="29" t="s">
        <v>6667</v>
      </c>
      <c r="I2883" s="28">
        <v>41736</v>
      </c>
    </row>
    <row r="2884" spans="1:9" x14ac:dyDescent="0.25">
      <c r="A2884" s="23" t="str">
        <f>Table13[[#This Row],[Rubric]]&amp;" "&amp;Table13[[#This Row],[Number]]</f>
        <v>SOCI 6327</v>
      </c>
      <c r="B2884" s="37" t="s">
        <v>6115</v>
      </c>
      <c r="C2884" s="31">
        <v>6327</v>
      </c>
      <c r="D2884" s="31">
        <v>4511010001</v>
      </c>
      <c r="E2884" s="31" t="s">
        <v>9060</v>
      </c>
      <c r="F2884" s="30">
        <v>3</v>
      </c>
      <c r="G2884" s="29">
        <v>5</v>
      </c>
      <c r="H2884" s="29" t="s">
        <v>6667</v>
      </c>
      <c r="I2884" s="28">
        <v>41736</v>
      </c>
    </row>
    <row r="2885" spans="1:9" x14ac:dyDescent="0.25">
      <c r="A2885" s="23" t="str">
        <f>Table13[[#This Row],[Rubric]]&amp;" "&amp;Table13[[#This Row],[Number]]</f>
        <v>SOCI 6344</v>
      </c>
      <c r="B2885" s="37" t="s">
        <v>6115</v>
      </c>
      <c r="C2885" s="31">
        <v>6344</v>
      </c>
      <c r="D2885" s="31">
        <v>4511010001</v>
      </c>
      <c r="E2885" s="31" t="s">
        <v>9061</v>
      </c>
      <c r="F2885" s="30">
        <v>3</v>
      </c>
      <c r="G2885" s="29">
        <v>5</v>
      </c>
      <c r="H2885" s="29" t="s">
        <v>6667</v>
      </c>
      <c r="I2885" s="28">
        <v>41736</v>
      </c>
    </row>
    <row r="2886" spans="1:9" x14ac:dyDescent="0.25">
      <c r="A2886" s="23" t="str">
        <f>Table13[[#This Row],[Rubric]]&amp;" "&amp;Table13[[#This Row],[Number]]</f>
        <v>SOCI 6345</v>
      </c>
      <c r="B2886" s="37" t="s">
        <v>6115</v>
      </c>
      <c r="C2886" s="31">
        <v>6345</v>
      </c>
      <c r="D2886" s="31">
        <v>4511010001</v>
      </c>
      <c r="E2886" s="31" t="s">
        <v>9062</v>
      </c>
      <c r="F2886" s="30">
        <v>3</v>
      </c>
      <c r="G2886" s="29">
        <v>5</v>
      </c>
      <c r="H2886" s="29" t="s">
        <v>6667</v>
      </c>
      <c r="I2886" s="28">
        <v>41736</v>
      </c>
    </row>
    <row r="2887" spans="1:9" x14ac:dyDescent="0.25">
      <c r="A2887" s="23" t="str">
        <f>Table13[[#This Row],[Rubric]]&amp;" "&amp;Table13[[#This Row],[Number]]</f>
        <v>SOCI 6350</v>
      </c>
      <c r="B2887" s="37" t="s">
        <v>6115</v>
      </c>
      <c r="C2887" s="31">
        <v>6350</v>
      </c>
      <c r="D2887" s="31">
        <v>1309010004</v>
      </c>
      <c r="E2887" s="31" t="s">
        <v>9063</v>
      </c>
      <c r="F2887" s="30">
        <v>3</v>
      </c>
      <c r="G2887" s="29">
        <v>5</v>
      </c>
      <c r="H2887" s="29" t="s">
        <v>6667</v>
      </c>
      <c r="I2887" s="28">
        <v>41736</v>
      </c>
    </row>
    <row r="2888" spans="1:9" x14ac:dyDescent="0.25">
      <c r="A2888" s="23" t="str">
        <f>Table13[[#This Row],[Rubric]]&amp;" "&amp;Table13[[#This Row],[Number]]</f>
        <v>SOCI 6354</v>
      </c>
      <c r="B2888" s="37" t="s">
        <v>6115</v>
      </c>
      <c r="C2888" s="31">
        <v>6354</v>
      </c>
      <c r="D2888" s="31">
        <v>4511010001</v>
      </c>
      <c r="E2888" s="31" t="s">
        <v>9064</v>
      </c>
      <c r="F2888" s="30">
        <v>3</v>
      </c>
      <c r="G2888" s="29">
        <v>5</v>
      </c>
      <c r="H2888" s="29" t="s">
        <v>6667</v>
      </c>
      <c r="I2888" s="28">
        <v>41736</v>
      </c>
    </row>
    <row r="2889" spans="1:9" x14ac:dyDescent="0.25">
      <c r="A2889" s="23" t="str">
        <f>Table13[[#This Row],[Rubric]]&amp;" "&amp;Table13[[#This Row],[Number]]</f>
        <v>SOCI 6358</v>
      </c>
      <c r="B2889" s="37" t="s">
        <v>6115</v>
      </c>
      <c r="C2889" s="31">
        <v>6358</v>
      </c>
      <c r="D2889" s="31">
        <v>4511010001</v>
      </c>
      <c r="E2889" s="31" t="s">
        <v>9065</v>
      </c>
      <c r="F2889" s="30">
        <v>3</v>
      </c>
      <c r="G2889" s="29">
        <v>5</v>
      </c>
      <c r="H2889" s="29" t="s">
        <v>6667</v>
      </c>
      <c r="I2889" s="28">
        <v>41736</v>
      </c>
    </row>
    <row r="2890" spans="1:9" x14ac:dyDescent="0.25">
      <c r="A2890" s="23" t="str">
        <f>Table13[[#This Row],[Rubric]]&amp;" "&amp;Table13[[#This Row],[Number]]</f>
        <v>SOCI 6362</v>
      </c>
      <c r="B2890" s="37" t="s">
        <v>6115</v>
      </c>
      <c r="C2890" s="31">
        <v>6362</v>
      </c>
      <c r="D2890" s="31">
        <v>502030001</v>
      </c>
      <c r="E2890" s="31" t="s">
        <v>9066</v>
      </c>
      <c r="F2890" s="30">
        <v>3</v>
      </c>
      <c r="G2890" s="29">
        <v>5</v>
      </c>
      <c r="H2890" s="29" t="s">
        <v>6667</v>
      </c>
      <c r="I2890" s="28">
        <v>41736</v>
      </c>
    </row>
    <row r="2891" spans="1:9" x14ac:dyDescent="0.25">
      <c r="A2891" s="23" t="str">
        <f>Table13[[#This Row],[Rubric]]&amp;" "&amp;Table13[[#This Row],[Number]]</f>
        <v>SOCI 6363</v>
      </c>
      <c r="B2891" s="37" t="s">
        <v>6115</v>
      </c>
      <c r="C2891" s="31">
        <v>6363</v>
      </c>
      <c r="D2891" s="31">
        <v>501020101</v>
      </c>
      <c r="E2891" s="31" t="s">
        <v>9067</v>
      </c>
      <c r="F2891" s="30">
        <v>3</v>
      </c>
      <c r="G2891" s="29">
        <v>5</v>
      </c>
      <c r="H2891" s="29" t="s">
        <v>6702</v>
      </c>
      <c r="I2891" s="28">
        <v>41736</v>
      </c>
    </row>
    <row r="2892" spans="1:9" x14ac:dyDescent="0.25">
      <c r="A2892" s="23" t="str">
        <f>Table13[[#This Row],[Rubric]]&amp;" "&amp;Table13[[#This Row],[Number]]</f>
        <v>SOCI 6364</v>
      </c>
      <c r="B2892" s="37" t="s">
        <v>6115</v>
      </c>
      <c r="C2892" s="31">
        <v>6364</v>
      </c>
      <c r="D2892" s="31">
        <v>4505010001</v>
      </c>
      <c r="E2892" s="31" t="s">
        <v>9068</v>
      </c>
      <c r="F2892" s="30">
        <v>3</v>
      </c>
      <c r="G2892" s="29">
        <v>5</v>
      </c>
      <c r="H2892" s="29" t="s">
        <v>6667</v>
      </c>
      <c r="I2892" s="28">
        <v>41736</v>
      </c>
    </row>
    <row r="2893" spans="1:9" x14ac:dyDescent="0.25">
      <c r="A2893" s="23" t="str">
        <f>Table13[[#This Row],[Rubric]]&amp;" "&amp;Table13[[#This Row],[Number]]</f>
        <v>SOCI 6376</v>
      </c>
      <c r="B2893" s="37" t="s">
        <v>6115</v>
      </c>
      <c r="C2893" s="31">
        <v>6376</v>
      </c>
      <c r="D2893" s="31">
        <v>4511010001</v>
      </c>
      <c r="E2893" s="31" t="s">
        <v>6730</v>
      </c>
      <c r="F2893" s="30">
        <v>3</v>
      </c>
      <c r="G2893" s="29">
        <v>5</v>
      </c>
      <c r="H2893" s="29" t="s">
        <v>6702</v>
      </c>
      <c r="I2893" s="28">
        <v>41736</v>
      </c>
    </row>
    <row r="2894" spans="1:9" x14ac:dyDescent="0.25">
      <c r="A2894" s="23" t="str">
        <f>Table13[[#This Row],[Rubric]]&amp;" "&amp;Table13[[#This Row],[Number]]</f>
        <v>SOCI 7300</v>
      </c>
      <c r="B2894" s="37" t="s">
        <v>6115</v>
      </c>
      <c r="C2894" s="31">
        <v>7300</v>
      </c>
      <c r="D2894" s="31">
        <v>4511010001</v>
      </c>
      <c r="E2894" s="31" t="s">
        <v>6980</v>
      </c>
      <c r="F2894" s="30">
        <v>3</v>
      </c>
      <c r="G2894" s="29">
        <v>5</v>
      </c>
      <c r="H2894" s="29" t="s">
        <v>6667</v>
      </c>
      <c r="I2894" s="28">
        <v>41736</v>
      </c>
    </row>
    <row r="2895" spans="1:9" x14ac:dyDescent="0.25">
      <c r="A2895" s="23" t="str">
        <f>Table13[[#This Row],[Rubric]]&amp;" "&amp;Table13[[#This Row],[Number]]</f>
        <v>SOCI 7301</v>
      </c>
      <c r="B2895" s="37" t="s">
        <v>6115</v>
      </c>
      <c r="C2895" s="31">
        <v>7301</v>
      </c>
      <c r="D2895" s="31">
        <v>4511010001</v>
      </c>
      <c r="E2895" s="31" t="s">
        <v>6981</v>
      </c>
      <c r="F2895" s="30">
        <v>3</v>
      </c>
      <c r="G2895" s="29">
        <v>5</v>
      </c>
      <c r="H2895" s="29" t="s">
        <v>6667</v>
      </c>
      <c r="I2895" s="28">
        <v>41736</v>
      </c>
    </row>
    <row r="2896" spans="1:9" x14ac:dyDescent="0.25">
      <c r="A2896" s="23" t="str">
        <f>Table13[[#This Row],[Rubric]]&amp;" "&amp;Table13[[#This Row],[Number]]</f>
        <v>SOCI 8306</v>
      </c>
      <c r="B2896" s="37" t="s">
        <v>6115</v>
      </c>
      <c r="C2896" s="31">
        <v>8306</v>
      </c>
      <c r="D2896" s="31">
        <v>4511010001</v>
      </c>
      <c r="E2896" s="31" t="s">
        <v>9045</v>
      </c>
      <c r="F2896" s="30">
        <v>3</v>
      </c>
      <c r="G2896" s="29">
        <v>6</v>
      </c>
      <c r="H2896" s="29" t="s">
        <v>6702</v>
      </c>
      <c r="I2896" s="28">
        <v>41736</v>
      </c>
    </row>
    <row r="2897" spans="1:9" x14ac:dyDescent="0.25">
      <c r="A2897" s="23" t="str">
        <f>Table13[[#This Row],[Rubric]]&amp;" "&amp;Table13[[#This Row],[Number]]</f>
        <v>SOCW 1313</v>
      </c>
      <c r="B2897" s="37" t="s">
        <v>6227</v>
      </c>
      <c r="C2897" s="31">
        <v>1313</v>
      </c>
      <c r="D2897" s="31">
        <v>4407010009</v>
      </c>
      <c r="E2897" s="31" t="s">
        <v>9069</v>
      </c>
      <c r="F2897" s="30">
        <v>3</v>
      </c>
      <c r="G2897" s="29">
        <v>1</v>
      </c>
      <c r="H2897" s="29" t="s">
        <v>6667</v>
      </c>
      <c r="I2897" s="28">
        <v>41736</v>
      </c>
    </row>
    <row r="2898" spans="1:9" x14ac:dyDescent="0.25">
      <c r="A2898" s="23" t="str">
        <f>Table13[[#This Row],[Rubric]]&amp;" "&amp;Table13[[#This Row],[Number]]</f>
        <v>SOCW 2314</v>
      </c>
      <c r="B2898" s="37" t="s">
        <v>6227</v>
      </c>
      <c r="C2898" s="31">
        <v>2314</v>
      </c>
      <c r="D2898" s="31">
        <v>4407010009</v>
      </c>
      <c r="E2898" s="31" t="s">
        <v>9070</v>
      </c>
      <c r="F2898" s="30">
        <v>3</v>
      </c>
      <c r="G2898" s="29">
        <v>2</v>
      </c>
      <c r="H2898" s="29" t="s">
        <v>6667</v>
      </c>
      <c r="I2898" s="28">
        <v>41736</v>
      </c>
    </row>
    <row r="2899" spans="1:9" x14ac:dyDescent="0.25">
      <c r="A2899" s="23" t="str">
        <f>Table13[[#This Row],[Rubric]]&amp;" "&amp;Table13[[#This Row],[Number]]</f>
        <v>SOCW 2375</v>
      </c>
      <c r="B2899" s="37" t="s">
        <v>6227</v>
      </c>
      <c r="C2899" s="31">
        <v>2375</v>
      </c>
      <c r="D2899" s="31">
        <v>4407010009</v>
      </c>
      <c r="E2899" s="31" t="s">
        <v>8295</v>
      </c>
      <c r="F2899" s="30">
        <v>3</v>
      </c>
      <c r="G2899" s="29">
        <v>2</v>
      </c>
      <c r="H2899" s="29" t="s">
        <v>6667</v>
      </c>
      <c r="I2899" s="28">
        <v>41736</v>
      </c>
    </row>
    <row r="2900" spans="1:9" x14ac:dyDescent="0.25">
      <c r="A2900" s="23" t="str">
        <f>Table13[[#This Row],[Rubric]]&amp;" "&amp;Table13[[#This Row],[Number]]</f>
        <v>SOCW 3314</v>
      </c>
      <c r="B2900" s="37" t="s">
        <v>6227</v>
      </c>
      <c r="C2900" s="31">
        <v>3314</v>
      </c>
      <c r="D2900" s="31">
        <v>4407010009</v>
      </c>
      <c r="E2900" s="31" t="s">
        <v>9071</v>
      </c>
      <c r="F2900" s="30">
        <v>3</v>
      </c>
      <c r="G2900" s="29">
        <v>3</v>
      </c>
      <c r="H2900" s="29" t="s">
        <v>6667</v>
      </c>
      <c r="I2900" s="28">
        <v>41736</v>
      </c>
    </row>
    <row r="2901" spans="1:9" x14ac:dyDescent="0.25">
      <c r="A2901" s="23" t="str">
        <f>Table13[[#This Row],[Rubric]]&amp;" "&amp;Table13[[#This Row],[Number]]</f>
        <v>SOCW 3321</v>
      </c>
      <c r="B2901" s="37" t="s">
        <v>6227</v>
      </c>
      <c r="C2901" s="31">
        <v>3321</v>
      </c>
      <c r="D2901" s="31">
        <v>4407010009</v>
      </c>
      <c r="E2901" s="31" t="s">
        <v>9072</v>
      </c>
      <c r="F2901" s="30">
        <v>3</v>
      </c>
      <c r="G2901" s="29">
        <v>3</v>
      </c>
      <c r="H2901" s="29" t="s">
        <v>6667</v>
      </c>
      <c r="I2901" s="28">
        <v>41736</v>
      </c>
    </row>
    <row r="2902" spans="1:9" x14ac:dyDescent="0.25">
      <c r="A2902" s="23" t="str">
        <f>Table13[[#This Row],[Rubric]]&amp;" "&amp;Table13[[#This Row],[Number]]</f>
        <v>SOCW 3322</v>
      </c>
      <c r="B2902" s="37" t="s">
        <v>6227</v>
      </c>
      <c r="C2902" s="31">
        <v>3322</v>
      </c>
      <c r="D2902" s="31">
        <v>4407010009</v>
      </c>
      <c r="E2902" s="31" t="s">
        <v>9073</v>
      </c>
      <c r="F2902" s="30">
        <v>3</v>
      </c>
      <c r="G2902" s="29">
        <v>3</v>
      </c>
      <c r="H2902" s="29" t="s">
        <v>6667</v>
      </c>
      <c r="I2902" s="28">
        <v>41736</v>
      </c>
    </row>
    <row r="2903" spans="1:9" x14ac:dyDescent="0.25">
      <c r="A2903" s="23" t="str">
        <f>Table13[[#This Row],[Rubric]]&amp;" "&amp;Table13[[#This Row],[Number]]</f>
        <v>SOCW 3323</v>
      </c>
      <c r="B2903" s="37" t="s">
        <v>6227</v>
      </c>
      <c r="C2903" s="31">
        <v>3323</v>
      </c>
      <c r="D2903" s="31">
        <v>4407010009</v>
      </c>
      <c r="E2903" s="31" t="s">
        <v>9074</v>
      </c>
      <c r="F2903" s="30">
        <v>3</v>
      </c>
      <c r="G2903" s="29">
        <v>3</v>
      </c>
      <c r="H2903" s="29" t="s">
        <v>6667</v>
      </c>
      <c r="I2903" s="28">
        <v>41736</v>
      </c>
    </row>
    <row r="2904" spans="1:9" x14ac:dyDescent="0.25">
      <c r="A2904" s="23" t="str">
        <f>Table13[[#This Row],[Rubric]]&amp;" "&amp;Table13[[#This Row],[Number]]</f>
        <v>SOCW 3333</v>
      </c>
      <c r="B2904" s="37" t="s">
        <v>6227</v>
      </c>
      <c r="C2904" s="31">
        <v>3333</v>
      </c>
      <c r="D2904" s="31">
        <v>4407010009</v>
      </c>
      <c r="E2904" s="31" t="s">
        <v>9075</v>
      </c>
      <c r="F2904" s="30">
        <v>3</v>
      </c>
      <c r="G2904" s="29">
        <v>3</v>
      </c>
      <c r="H2904" s="29" t="s">
        <v>6667</v>
      </c>
      <c r="I2904" s="28">
        <v>41736</v>
      </c>
    </row>
    <row r="2905" spans="1:9" x14ac:dyDescent="0.25">
      <c r="A2905" s="23" t="str">
        <f>Table13[[#This Row],[Rubric]]&amp;" "&amp;Table13[[#This Row],[Number]]</f>
        <v>SOCW 3334</v>
      </c>
      <c r="B2905" s="37" t="s">
        <v>6227</v>
      </c>
      <c r="C2905" s="31">
        <v>3334</v>
      </c>
      <c r="D2905" s="31">
        <v>4407010009</v>
      </c>
      <c r="E2905" s="31" t="s">
        <v>9076</v>
      </c>
      <c r="F2905" s="30">
        <v>3</v>
      </c>
      <c r="G2905" s="29">
        <v>3</v>
      </c>
      <c r="H2905" s="29" t="s">
        <v>6667</v>
      </c>
      <c r="I2905" s="28">
        <v>41736</v>
      </c>
    </row>
    <row r="2906" spans="1:9" x14ac:dyDescent="0.25">
      <c r="A2906" s="23" t="str">
        <f>Table13[[#This Row],[Rubric]]&amp;" "&amp;Table13[[#This Row],[Number]]</f>
        <v>SOCW 3342</v>
      </c>
      <c r="B2906" s="37" t="s">
        <v>6227</v>
      </c>
      <c r="C2906" s="31">
        <v>3342</v>
      </c>
      <c r="D2906" s="31">
        <v>4407010009</v>
      </c>
      <c r="E2906" s="31" t="s">
        <v>9077</v>
      </c>
      <c r="F2906" s="30">
        <v>3</v>
      </c>
      <c r="G2906" s="29">
        <v>3</v>
      </c>
      <c r="H2906" s="29" t="s">
        <v>6667</v>
      </c>
      <c r="I2906" s="28">
        <v>41736</v>
      </c>
    </row>
    <row r="2907" spans="1:9" x14ac:dyDescent="0.25">
      <c r="A2907" s="23" t="str">
        <f>Table13[[#This Row],[Rubric]]&amp;" "&amp;Table13[[#This Row],[Number]]</f>
        <v>SOCW 3351</v>
      </c>
      <c r="B2907" s="37" t="s">
        <v>6227</v>
      </c>
      <c r="C2907" s="31">
        <v>3351</v>
      </c>
      <c r="D2907" s="31">
        <v>4407010009</v>
      </c>
      <c r="E2907" s="31" t="s">
        <v>9078</v>
      </c>
      <c r="F2907" s="30">
        <v>3</v>
      </c>
      <c r="G2907" s="29">
        <v>3</v>
      </c>
      <c r="H2907" s="29" t="s">
        <v>6667</v>
      </c>
      <c r="I2907" s="28">
        <v>41736</v>
      </c>
    </row>
    <row r="2908" spans="1:9" x14ac:dyDescent="0.25">
      <c r="A2908" s="23" t="str">
        <f>Table13[[#This Row],[Rubric]]&amp;" "&amp;Table13[[#This Row],[Number]]</f>
        <v>SOCW 3360</v>
      </c>
      <c r="B2908" s="37" t="s">
        <v>6227</v>
      </c>
      <c r="C2908" s="31">
        <v>3360</v>
      </c>
      <c r="D2908" s="31">
        <v>4407010009</v>
      </c>
      <c r="E2908" s="31" t="s">
        <v>9079</v>
      </c>
      <c r="F2908" s="30">
        <v>3</v>
      </c>
      <c r="G2908" s="29">
        <v>3</v>
      </c>
      <c r="H2908" s="29" t="s">
        <v>6667</v>
      </c>
      <c r="I2908" s="28">
        <v>41736</v>
      </c>
    </row>
    <row r="2909" spans="1:9" x14ac:dyDescent="0.25">
      <c r="A2909" s="23" t="str">
        <f>Table13[[#This Row],[Rubric]]&amp;" "&amp;Table13[[#This Row],[Number]]</f>
        <v>SOCW 3361</v>
      </c>
      <c r="B2909" s="37" t="s">
        <v>6227</v>
      </c>
      <c r="C2909" s="31">
        <v>3361</v>
      </c>
      <c r="D2909" s="31">
        <v>4407010009</v>
      </c>
      <c r="E2909" s="31" t="s">
        <v>9080</v>
      </c>
      <c r="F2909" s="30">
        <v>3</v>
      </c>
      <c r="G2909" s="29">
        <v>3</v>
      </c>
      <c r="H2909" s="29" t="s">
        <v>6667</v>
      </c>
      <c r="I2909" s="28">
        <v>41736</v>
      </c>
    </row>
    <row r="2910" spans="1:9" x14ac:dyDescent="0.25">
      <c r="A2910" s="23" t="str">
        <f>Table13[[#This Row],[Rubric]]&amp;" "&amp;Table13[[#This Row],[Number]]</f>
        <v>SOCW 3362</v>
      </c>
      <c r="B2910" s="37" t="s">
        <v>6227</v>
      </c>
      <c r="C2910" s="31">
        <v>3362</v>
      </c>
      <c r="D2910" s="31">
        <v>4407010009</v>
      </c>
      <c r="E2910" s="31" t="s">
        <v>9081</v>
      </c>
      <c r="F2910" s="30">
        <v>3</v>
      </c>
      <c r="G2910" s="29">
        <v>3</v>
      </c>
      <c r="H2910" s="29" t="s">
        <v>6667</v>
      </c>
      <c r="I2910" s="28">
        <v>41736</v>
      </c>
    </row>
    <row r="2911" spans="1:9" x14ac:dyDescent="0.25">
      <c r="A2911" s="23" t="str">
        <f>Table13[[#This Row],[Rubric]]&amp;" "&amp;Table13[[#This Row],[Number]]</f>
        <v>SOCW 3363</v>
      </c>
      <c r="B2911" s="37" t="s">
        <v>6227</v>
      </c>
      <c r="C2911" s="31">
        <v>3363</v>
      </c>
      <c r="D2911" s="31">
        <v>4407010009</v>
      </c>
      <c r="E2911" s="31" t="s">
        <v>9082</v>
      </c>
      <c r="F2911" s="30">
        <v>3</v>
      </c>
      <c r="G2911" s="29">
        <v>3</v>
      </c>
      <c r="H2911" s="29" t="s">
        <v>6667</v>
      </c>
      <c r="I2911" s="28">
        <v>41736</v>
      </c>
    </row>
    <row r="2912" spans="1:9" x14ac:dyDescent="0.25">
      <c r="A2912" s="23" t="str">
        <f>Table13[[#This Row],[Rubric]]&amp;" "&amp;Table13[[#This Row],[Number]]</f>
        <v>SOCW 3364</v>
      </c>
      <c r="B2912" s="37" t="s">
        <v>6227</v>
      </c>
      <c r="C2912" s="31">
        <v>3364</v>
      </c>
      <c r="D2912" s="31">
        <v>4407010009</v>
      </c>
      <c r="E2912" s="31" t="s">
        <v>9083</v>
      </c>
      <c r="F2912" s="30">
        <v>3</v>
      </c>
      <c r="G2912" s="29">
        <v>3</v>
      </c>
      <c r="H2912" s="29" t="s">
        <v>6667</v>
      </c>
      <c r="I2912" s="28">
        <v>41736</v>
      </c>
    </row>
    <row r="2913" spans="1:9" x14ac:dyDescent="0.25">
      <c r="A2913" s="23" t="str">
        <f>Table13[[#This Row],[Rubric]]&amp;" "&amp;Table13[[#This Row],[Number]]</f>
        <v>SOCW 3365</v>
      </c>
      <c r="B2913" s="37" t="s">
        <v>6227</v>
      </c>
      <c r="C2913" s="31">
        <v>3365</v>
      </c>
      <c r="D2913" s="31">
        <v>4407010009</v>
      </c>
      <c r="E2913" s="31" t="s">
        <v>9084</v>
      </c>
      <c r="F2913" s="30">
        <v>3</v>
      </c>
      <c r="G2913" s="29">
        <v>3</v>
      </c>
      <c r="H2913" s="29" t="s">
        <v>6667</v>
      </c>
      <c r="I2913" s="28">
        <v>41789</v>
      </c>
    </row>
    <row r="2914" spans="1:9" x14ac:dyDescent="0.25">
      <c r="A2914" s="23" t="str">
        <f>Table13[[#This Row],[Rubric]]&amp;" "&amp;Table13[[#This Row],[Number]]</f>
        <v>SOCW 4301</v>
      </c>
      <c r="B2914" s="37" t="s">
        <v>6227</v>
      </c>
      <c r="C2914" s="31">
        <v>4301</v>
      </c>
      <c r="D2914" s="31">
        <v>4407010009</v>
      </c>
      <c r="E2914" s="31" t="s">
        <v>9085</v>
      </c>
      <c r="F2914" s="30">
        <v>3</v>
      </c>
      <c r="G2914" s="29">
        <v>4</v>
      </c>
      <c r="H2914" s="29" t="s">
        <v>6667</v>
      </c>
      <c r="I2914" s="28">
        <v>41736</v>
      </c>
    </row>
    <row r="2915" spans="1:9" x14ac:dyDescent="0.25">
      <c r="A2915" s="23" t="str">
        <f>Table13[[#This Row],[Rubric]]&amp;" "&amp;Table13[[#This Row],[Number]]</f>
        <v>SOCW 4302</v>
      </c>
      <c r="B2915" s="37" t="s">
        <v>6227</v>
      </c>
      <c r="C2915" s="31">
        <v>4302</v>
      </c>
      <c r="D2915" s="31">
        <v>4407010009</v>
      </c>
      <c r="E2915" s="31" t="s">
        <v>9086</v>
      </c>
      <c r="F2915" s="30">
        <v>3</v>
      </c>
      <c r="G2915" s="29">
        <v>4</v>
      </c>
      <c r="H2915" s="29" t="s">
        <v>6667</v>
      </c>
      <c r="I2915" s="28">
        <v>41736</v>
      </c>
    </row>
    <row r="2916" spans="1:9" x14ac:dyDescent="0.25">
      <c r="A2916" s="23" t="str">
        <f>Table13[[#This Row],[Rubric]]&amp;" "&amp;Table13[[#This Row],[Number]]</f>
        <v>SOCW 4311</v>
      </c>
      <c r="B2916" s="37" t="s">
        <v>6227</v>
      </c>
      <c r="C2916" s="31">
        <v>4311</v>
      </c>
      <c r="D2916" s="31">
        <v>4407010009</v>
      </c>
      <c r="E2916" s="31" t="s">
        <v>9087</v>
      </c>
      <c r="F2916" s="30">
        <v>3</v>
      </c>
      <c r="G2916" s="29">
        <v>4</v>
      </c>
      <c r="H2916" s="29" t="s">
        <v>6667</v>
      </c>
      <c r="I2916" s="28">
        <v>41736</v>
      </c>
    </row>
    <row r="2917" spans="1:9" x14ac:dyDescent="0.25">
      <c r="A2917" s="23" t="str">
        <f>Table13[[#This Row],[Rubric]]&amp;" "&amp;Table13[[#This Row],[Number]]</f>
        <v>SOCW 4320</v>
      </c>
      <c r="B2917" s="37" t="s">
        <v>6227</v>
      </c>
      <c r="C2917" s="31">
        <v>4320</v>
      </c>
      <c r="D2917" s="31">
        <v>4407010009</v>
      </c>
      <c r="E2917" s="31" t="s">
        <v>9088</v>
      </c>
      <c r="F2917" s="30">
        <v>3</v>
      </c>
      <c r="G2917" s="29">
        <v>4</v>
      </c>
      <c r="H2917" s="29" t="s">
        <v>6667</v>
      </c>
      <c r="I2917" s="28">
        <v>41736</v>
      </c>
    </row>
    <row r="2918" spans="1:9" x14ac:dyDescent="0.25">
      <c r="A2918" s="23" t="str">
        <f>Table13[[#This Row],[Rubric]]&amp;" "&amp;Table13[[#This Row],[Number]]</f>
        <v>SOCW 4321</v>
      </c>
      <c r="B2918" s="37" t="s">
        <v>6227</v>
      </c>
      <c r="C2918" s="31">
        <v>4321</v>
      </c>
      <c r="D2918" s="31">
        <v>4407010009</v>
      </c>
      <c r="E2918" s="31" t="s">
        <v>9089</v>
      </c>
      <c r="F2918" s="30">
        <v>3</v>
      </c>
      <c r="G2918" s="29">
        <v>4</v>
      </c>
      <c r="H2918" s="29" t="s">
        <v>6667</v>
      </c>
      <c r="I2918" s="28">
        <v>41736</v>
      </c>
    </row>
    <row r="2919" spans="1:9" x14ac:dyDescent="0.25">
      <c r="A2919" s="23" t="str">
        <f>Table13[[#This Row],[Rubric]]&amp;" "&amp;Table13[[#This Row],[Number]]</f>
        <v>SOCW 4353</v>
      </c>
      <c r="B2919" s="37" t="s">
        <v>6227</v>
      </c>
      <c r="C2919" s="31">
        <v>4353</v>
      </c>
      <c r="D2919" s="31">
        <v>4407010009</v>
      </c>
      <c r="E2919" s="31" t="s">
        <v>9090</v>
      </c>
      <c r="F2919" s="30">
        <v>3</v>
      </c>
      <c r="G2919" s="29">
        <v>4</v>
      </c>
      <c r="H2919" s="29" t="s">
        <v>6667</v>
      </c>
      <c r="I2919" s="28">
        <v>41736</v>
      </c>
    </row>
    <row r="2920" spans="1:9" x14ac:dyDescent="0.25">
      <c r="A2920" s="23" t="str">
        <f>Table13[[#This Row],[Rubric]]&amp;" "&amp;Table13[[#This Row],[Number]]</f>
        <v>SOCW 4354</v>
      </c>
      <c r="B2920" s="37" t="s">
        <v>6227</v>
      </c>
      <c r="C2920" s="31">
        <v>4354</v>
      </c>
      <c r="D2920" s="31">
        <v>4407010009</v>
      </c>
      <c r="E2920" s="31" t="s">
        <v>9091</v>
      </c>
      <c r="F2920" s="30">
        <v>3</v>
      </c>
      <c r="G2920" s="29">
        <v>4</v>
      </c>
      <c r="H2920" s="29" t="s">
        <v>6667</v>
      </c>
      <c r="I2920" s="28">
        <v>41736</v>
      </c>
    </row>
    <row r="2921" spans="1:9" x14ac:dyDescent="0.25">
      <c r="A2921" s="23" t="str">
        <f>Table13[[#This Row],[Rubric]]&amp;" "&amp;Table13[[#This Row],[Number]]</f>
        <v>SOCW 4355</v>
      </c>
      <c r="B2921" s="37" t="s">
        <v>6227</v>
      </c>
      <c r="C2921" s="31">
        <v>4355</v>
      </c>
      <c r="D2921" s="31">
        <v>4407010009</v>
      </c>
      <c r="E2921" s="31" t="s">
        <v>9092</v>
      </c>
      <c r="F2921" s="30">
        <v>3</v>
      </c>
      <c r="G2921" s="29">
        <v>4</v>
      </c>
      <c r="H2921" s="29" t="s">
        <v>6667</v>
      </c>
      <c r="I2921" s="28">
        <v>41736</v>
      </c>
    </row>
    <row r="2922" spans="1:9" x14ac:dyDescent="0.25">
      <c r="A2922" s="23" t="str">
        <f>Table13[[#This Row],[Rubric]]&amp;" "&amp;Table13[[#This Row],[Number]]</f>
        <v>SOCW 4370</v>
      </c>
      <c r="B2922" s="37" t="s">
        <v>6227</v>
      </c>
      <c r="C2922" s="31">
        <v>4370</v>
      </c>
      <c r="D2922" s="31">
        <v>4407010009</v>
      </c>
      <c r="E2922" s="31" t="s">
        <v>9093</v>
      </c>
      <c r="F2922" s="30">
        <v>3</v>
      </c>
      <c r="G2922" s="29">
        <v>4</v>
      </c>
      <c r="H2922" s="29" t="s">
        <v>6667</v>
      </c>
      <c r="I2922" s="28">
        <v>41736</v>
      </c>
    </row>
    <row r="2923" spans="1:9" x14ac:dyDescent="0.25">
      <c r="A2923" s="23" t="str">
        <f>Table13[[#This Row],[Rubric]]&amp;" "&amp;Table13[[#This Row],[Number]]</f>
        <v>SOCW 4399</v>
      </c>
      <c r="B2923" s="37" t="s">
        <v>6227</v>
      </c>
      <c r="C2923" s="31">
        <v>4399</v>
      </c>
      <c r="D2923" s="31">
        <v>4407010009</v>
      </c>
      <c r="E2923" s="31" t="s">
        <v>6133</v>
      </c>
      <c r="F2923" s="30">
        <v>3</v>
      </c>
      <c r="G2923" s="29">
        <v>4</v>
      </c>
      <c r="H2923" s="29" t="s">
        <v>6667</v>
      </c>
      <c r="I2923" s="28">
        <v>41736</v>
      </c>
    </row>
    <row r="2924" spans="1:9" x14ac:dyDescent="0.25">
      <c r="A2924" s="23" t="str">
        <f>Table13[[#This Row],[Rubric]]&amp;" "&amp;Table13[[#This Row],[Number]]</f>
        <v>SOCW 4619</v>
      </c>
      <c r="B2924" s="37" t="s">
        <v>6227</v>
      </c>
      <c r="C2924" s="31">
        <v>4619</v>
      </c>
      <c r="D2924" s="31">
        <v>4407010009</v>
      </c>
      <c r="E2924" s="31" t="s">
        <v>9094</v>
      </c>
      <c r="F2924" s="30">
        <v>6</v>
      </c>
      <c r="G2924" s="29">
        <v>4</v>
      </c>
      <c r="H2924" s="29" t="s">
        <v>6667</v>
      </c>
      <c r="I2924" s="28">
        <v>41736</v>
      </c>
    </row>
    <row r="2925" spans="1:9" x14ac:dyDescent="0.25">
      <c r="A2925" s="23" t="str">
        <f>Table13[[#This Row],[Rubric]]&amp;" "&amp;Table13[[#This Row],[Number]]</f>
        <v>SOCW 6300</v>
      </c>
      <c r="B2925" s="37" t="s">
        <v>6227</v>
      </c>
      <c r="C2925" s="31">
        <v>6300</v>
      </c>
      <c r="D2925" s="31">
        <v>4407010009</v>
      </c>
      <c r="E2925" s="31" t="s">
        <v>9095</v>
      </c>
      <c r="F2925" s="30">
        <v>3</v>
      </c>
      <c r="G2925" s="29">
        <v>5</v>
      </c>
      <c r="H2925" s="29" t="s">
        <v>6667</v>
      </c>
      <c r="I2925" s="28">
        <v>41736</v>
      </c>
    </row>
    <row r="2926" spans="1:9" x14ac:dyDescent="0.25">
      <c r="A2926" s="23" t="str">
        <f>Table13[[#This Row],[Rubric]]&amp;" "&amp;Table13[[#This Row],[Number]]</f>
        <v>SOCW 6301</v>
      </c>
      <c r="B2926" s="37" t="s">
        <v>6227</v>
      </c>
      <c r="C2926" s="31">
        <v>6301</v>
      </c>
      <c r="D2926" s="31">
        <v>4407010009</v>
      </c>
      <c r="E2926" s="31" t="s">
        <v>9096</v>
      </c>
      <c r="F2926" s="30">
        <v>3</v>
      </c>
      <c r="G2926" s="29">
        <v>5</v>
      </c>
      <c r="H2926" s="29" t="s">
        <v>6667</v>
      </c>
      <c r="I2926" s="28">
        <v>41736</v>
      </c>
    </row>
    <row r="2927" spans="1:9" x14ac:dyDescent="0.25">
      <c r="A2927" s="23" t="str">
        <f>Table13[[#This Row],[Rubric]]&amp;" "&amp;Table13[[#This Row],[Number]]</f>
        <v>SOCW 6302</v>
      </c>
      <c r="B2927" s="37" t="s">
        <v>6227</v>
      </c>
      <c r="C2927" s="31">
        <v>6302</v>
      </c>
      <c r="D2927" s="31">
        <v>4407010009</v>
      </c>
      <c r="E2927" s="31" t="s">
        <v>9097</v>
      </c>
      <c r="F2927" s="30">
        <v>3</v>
      </c>
      <c r="G2927" s="29">
        <v>5</v>
      </c>
      <c r="H2927" s="29" t="s">
        <v>6667</v>
      </c>
      <c r="I2927" s="28">
        <v>41736</v>
      </c>
    </row>
    <row r="2928" spans="1:9" x14ac:dyDescent="0.25">
      <c r="A2928" s="23" t="str">
        <f>Table13[[#This Row],[Rubric]]&amp;" "&amp;Table13[[#This Row],[Number]]</f>
        <v>SOCW 6311</v>
      </c>
      <c r="B2928" s="37" t="s">
        <v>6227</v>
      </c>
      <c r="C2928" s="31">
        <v>6311</v>
      </c>
      <c r="D2928" s="31">
        <v>4407010009</v>
      </c>
      <c r="E2928" s="31" t="s">
        <v>9098</v>
      </c>
      <c r="F2928" s="30">
        <v>3</v>
      </c>
      <c r="G2928" s="29">
        <v>5</v>
      </c>
      <c r="H2928" s="29" t="s">
        <v>6667</v>
      </c>
      <c r="I2928" s="28">
        <v>41736</v>
      </c>
    </row>
    <row r="2929" spans="1:9" x14ac:dyDescent="0.25">
      <c r="A2929" s="23" t="str">
        <f>Table13[[#This Row],[Rubric]]&amp;" "&amp;Table13[[#This Row],[Number]]</f>
        <v>SOCW 6315</v>
      </c>
      <c r="B2929" s="37" t="s">
        <v>6227</v>
      </c>
      <c r="C2929" s="31">
        <v>6315</v>
      </c>
      <c r="D2929" s="31">
        <v>4407010009</v>
      </c>
      <c r="E2929" s="31" t="s">
        <v>9099</v>
      </c>
      <c r="F2929" s="30">
        <v>3</v>
      </c>
      <c r="G2929" s="29">
        <v>5</v>
      </c>
      <c r="H2929" s="29" t="s">
        <v>6667</v>
      </c>
      <c r="I2929" s="28">
        <v>41736</v>
      </c>
    </row>
    <row r="2930" spans="1:9" x14ac:dyDescent="0.25">
      <c r="A2930" s="23" t="str">
        <f>Table13[[#This Row],[Rubric]]&amp;" "&amp;Table13[[#This Row],[Number]]</f>
        <v>SOCW 6321</v>
      </c>
      <c r="B2930" s="37" t="s">
        <v>6227</v>
      </c>
      <c r="C2930" s="31">
        <v>6321</v>
      </c>
      <c r="D2930" s="31">
        <v>4407010009</v>
      </c>
      <c r="E2930" s="31" t="s">
        <v>9100</v>
      </c>
      <c r="F2930" s="30">
        <v>3</v>
      </c>
      <c r="G2930" s="29">
        <v>5</v>
      </c>
      <c r="H2930" s="29" t="s">
        <v>6667</v>
      </c>
      <c r="I2930" s="28">
        <v>41736</v>
      </c>
    </row>
    <row r="2931" spans="1:9" x14ac:dyDescent="0.25">
      <c r="A2931" s="23" t="str">
        <f>Table13[[#This Row],[Rubric]]&amp;" "&amp;Table13[[#This Row],[Number]]</f>
        <v>SOCW 6322</v>
      </c>
      <c r="B2931" s="37" t="s">
        <v>6227</v>
      </c>
      <c r="C2931" s="31">
        <v>6322</v>
      </c>
      <c r="D2931" s="31">
        <v>4407010009</v>
      </c>
      <c r="E2931" s="31" t="s">
        <v>9101</v>
      </c>
      <c r="F2931" s="30">
        <v>3</v>
      </c>
      <c r="G2931" s="29">
        <v>5</v>
      </c>
      <c r="H2931" s="29" t="s">
        <v>6667</v>
      </c>
      <c r="I2931" s="28">
        <v>41736</v>
      </c>
    </row>
    <row r="2932" spans="1:9" x14ac:dyDescent="0.25">
      <c r="A2932" s="23" t="str">
        <f>Table13[[#This Row],[Rubric]]&amp;" "&amp;Table13[[#This Row],[Number]]</f>
        <v>SOCW 6323</v>
      </c>
      <c r="B2932" s="37" t="s">
        <v>6227</v>
      </c>
      <c r="C2932" s="31">
        <v>6323</v>
      </c>
      <c r="D2932" s="31">
        <v>4407010009</v>
      </c>
      <c r="E2932" s="31" t="s">
        <v>9102</v>
      </c>
      <c r="F2932" s="30">
        <v>3</v>
      </c>
      <c r="G2932" s="29">
        <v>5</v>
      </c>
      <c r="H2932" s="29" t="s">
        <v>6667</v>
      </c>
      <c r="I2932" s="28">
        <v>41736</v>
      </c>
    </row>
    <row r="2933" spans="1:9" x14ac:dyDescent="0.25">
      <c r="A2933" s="23" t="str">
        <f>Table13[[#This Row],[Rubric]]&amp;" "&amp;Table13[[#This Row],[Number]]</f>
        <v>SOCW 6330</v>
      </c>
      <c r="B2933" s="37" t="s">
        <v>6227</v>
      </c>
      <c r="C2933" s="31">
        <v>6330</v>
      </c>
      <c r="D2933" s="31">
        <v>4407010009</v>
      </c>
      <c r="E2933" s="31" t="s">
        <v>9103</v>
      </c>
      <c r="F2933" s="30">
        <v>3</v>
      </c>
      <c r="G2933" s="29">
        <v>5</v>
      </c>
      <c r="H2933" s="29" t="s">
        <v>6667</v>
      </c>
      <c r="I2933" s="28">
        <v>41736</v>
      </c>
    </row>
    <row r="2934" spans="1:9" x14ac:dyDescent="0.25">
      <c r="A2934" s="23" t="str">
        <f>Table13[[#This Row],[Rubric]]&amp;" "&amp;Table13[[#This Row],[Number]]</f>
        <v>SOCW 6331</v>
      </c>
      <c r="B2934" s="37" t="s">
        <v>6227</v>
      </c>
      <c r="C2934" s="31">
        <v>6331</v>
      </c>
      <c r="D2934" s="31">
        <v>4407010009</v>
      </c>
      <c r="E2934" s="31" t="s">
        <v>9104</v>
      </c>
      <c r="F2934" s="30">
        <v>3</v>
      </c>
      <c r="G2934" s="29">
        <v>5</v>
      </c>
      <c r="H2934" s="29" t="s">
        <v>6667</v>
      </c>
      <c r="I2934" s="28">
        <v>41736</v>
      </c>
    </row>
    <row r="2935" spans="1:9" x14ac:dyDescent="0.25">
      <c r="A2935" s="23" t="str">
        <f>Table13[[#This Row],[Rubric]]&amp;" "&amp;Table13[[#This Row],[Number]]</f>
        <v>SOCW 6332</v>
      </c>
      <c r="B2935" s="37" t="s">
        <v>6227</v>
      </c>
      <c r="C2935" s="31">
        <v>6332</v>
      </c>
      <c r="D2935" s="31">
        <v>4407010009</v>
      </c>
      <c r="E2935" s="31" t="s">
        <v>9105</v>
      </c>
      <c r="F2935" s="30">
        <v>3</v>
      </c>
      <c r="G2935" s="29">
        <v>5</v>
      </c>
      <c r="H2935" s="29" t="s">
        <v>6667</v>
      </c>
      <c r="I2935" s="28">
        <v>41736</v>
      </c>
    </row>
    <row r="2936" spans="1:9" x14ac:dyDescent="0.25">
      <c r="A2936" s="23" t="str">
        <f>Table13[[#This Row],[Rubric]]&amp;" "&amp;Table13[[#This Row],[Number]]</f>
        <v>SOCW 6335</v>
      </c>
      <c r="B2936" s="37" t="s">
        <v>6227</v>
      </c>
      <c r="C2936" s="31">
        <v>6335</v>
      </c>
      <c r="D2936" s="31">
        <v>4407010009</v>
      </c>
      <c r="E2936" s="31" t="s">
        <v>9106</v>
      </c>
      <c r="F2936" s="30">
        <v>3</v>
      </c>
      <c r="G2936" s="29">
        <v>5</v>
      </c>
      <c r="H2936" s="29" t="s">
        <v>6667</v>
      </c>
      <c r="I2936" s="28">
        <v>41736</v>
      </c>
    </row>
    <row r="2937" spans="1:9" x14ac:dyDescent="0.25">
      <c r="A2937" s="23" t="str">
        <f>Table13[[#This Row],[Rubric]]&amp;" "&amp;Table13[[#This Row],[Number]]</f>
        <v>SOCW 6336</v>
      </c>
      <c r="B2937" s="37" t="s">
        <v>6227</v>
      </c>
      <c r="C2937" s="31">
        <v>6336</v>
      </c>
      <c r="D2937" s="31">
        <v>4407010009</v>
      </c>
      <c r="E2937" s="31" t="s">
        <v>9107</v>
      </c>
      <c r="F2937" s="30">
        <v>3</v>
      </c>
      <c r="G2937" s="29">
        <v>5</v>
      </c>
      <c r="H2937" s="29" t="s">
        <v>6667</v>
      </c>
      <c r="I2937" s="28">
        <v>41736</v>
      </c>
    </row>
    <row r="2938" spans="1:9" x14ac:dyDescent="0.25">
      <c r="A2938" s="23" t="str">
        <f>Table13[[#This Row],[Rubric]]&amp;" "&amp;Table13[[#This Row],[Number]]</f>
        <v>SOCW 6340</v>
      </c>
      <c r="B2938" s="37" t="s">
        <v>6227</v>
      </c>
      <c r="C2938" s="31">
        <v>6340</v>
      </c>
      <c r="D2938" s="31">
        <v>4407010009</v>
      </c>
      <c r="E2938" s="31" t="s">
        <v>9108</v>
      </c>
      <c r="F2938" s="30">
        <v>3</v>
      </c>
      <c r="G2938" s="29">
        <v>5</v>
      </c>
      <c r="H2938" s="29" t="s">
        <v>6667</v>
      </c>
      <c r="I2938" s="28">
        <v>41736</v>
      </c>
    </row>
    <row r="2939" spans="1:9" x14ac:dyDescent="0.25">
      <c r="A2939" s="23" t="str">
        <f>Table13[[#This Row],[Rubric]]&amp;" "&amp;Table13[[#This Row],[Number]]</f>
        <v>SOCW 6341</v>
      </c>
      <c r="B2939" s="37" t="s">
        <v>6227</v>
      </c>
      <c r="C2939" s="31">
        <v>6341</v>
      </c>
      <c r="D2939" s="31">
        <v>4407010009</v>
      </c>
      <c r="E2939" s="31" t="s">
        <v>9109</v>
      </c>
      <c r="F2939" s="30">
        <v>3</v>
      </c>
      <c r="G2939" s="29">
        <v>5</v>
      </c>
      <c r="H2939" s="29" t="s">
        <v>6667</v>
      </c>
      <c r="I2939" s="28">
        <v>41736</v>
      </c>
    </row>
    <row r="2940" spans="1:9" x14ac:dyDescent="0.25">
      <c r="A2940" s="23" t="str">
        <f>Table13[[#This Row],[Rubric]]&amp;" "&amp;Table13[[#This Row],[Number]]</f>
        <v>SOCW 6342</v>
      </c>
      <c r="B2940" s="37" t="s">
        <v>6227</v>
      </c>
      <c r="C2940" s="31">
        <v>6342</v>
      </c>
      <c r="D2940" s="31">
        <v>4407010009</v>
      </c>
      <c r="E2940" s="31" t="s">
        <v>9110</v>
      </c>
      <c r="F2940" s="30">
        <v>3</v>
      </c>
      <c r="G2940" s="29">
        <v>5</v>
      </c>
      <c r="H2940" s="29" t="s">
        <v>6667</v>
      </c>
      <c r="I2940" s="28">
        <v>41736</v>
      </c>
    </row>
    <row r="2941" spans="1:9" x14ac:dyDescent="0.25">
      <c r="A2941" s="23" t="str">
        <f>Table13[[#This Row],[Rubric]]&amp;" "&amp;Table13[[#This Row],[Number]]</f>
        <v>SOCW 6350</v>
      </c>
      <c r="B2941" s="37" t="s">
        <v>6227</v>
      </c>
      <c r="C2941" s="31">
        <v>6350</v>
      </c>
      <c r="D2941" s="31">
        <v>4407010009</v>
      </c>
      <c r="E2941" s="31" t="s">
        <v>9111</v>
      </c>
      <c r="F2941" s="30">
        <v>3</v>
      </c>
      <c r="G2941" s="29">
        <v>5</v>
      </c>
      <c r="H2941" s="29" t="s">
        <v>6667</v>
      </c>
      <c r="I2941" s="28">
        <v>41736</v>
      </c>
    </row>
    <row r="2942" spans="1:9" x14ac:dyDescent="0.25">
      <c r="A2942" s="23" t="str">
        <f>Table13[[#This Row],[Rubric]]&amp;" "&amp;Table13[[#This Row],[Number]]</f>
        <v>SOCW 6351</v>
      </c>
      <c r="B2942" s="37" t="s">
        <v>6227</v>
      </c>
      <c r="C2942" s="31">
        <v>6351</v>
      </c>
      <c r="D2942" s="31">
        <v>4407010009</v>
      </c>
      <c r="E2942" s="31" t="s">
        <v>9112</v>
      </c>
      <c r="F2942" s="30">
        <v>3</v>
      </c>
      <c r="G2942" s="29">
        <v>5</v>
      </c>
      <c r="H2942" s="29" t="s">
        <v>6667</v>
      </c>
      <c r="I2942" s="28">
        <v>41736</v>
      </c>
    </row>
    <row r="2943" spans="1:9" x14ac:dyDescent="0.25">
      <c r="A2943" s="23" t="str">
        <f>Table13[[#This Row],[Rubric]]&amp;" "&amp;Table13[[#This Row],[Number]]</f>
        <v>SOCW 6360</v>
      </c>
      <c r="B2943" s="37" t="s">
        <v>6227</v>
      </c>
      <c r="C2943" s="31">
        <v>6360</v>
      </c>
      <c r="D2943" s="31">
        <v>4407010009</v>
      </c>
      <c r="E2943" s="31" t="s">
        <v>9113</v>
      </c>
      <c r="F2943" s="30">
        <v>3</v>
      </c>
      <c r="G2943" s="29">
        <v>5</v>
      </c>
      <c r="H2943" s="29" t="s">
        <v>6667</v>
      </c>
      <c r="I2943" s="28">
        <v>41736</v>
      </c>
    </row>
    <row r="2944" spans="1:9" x14ac:dyDescent="0.25">
      <c r="A2944" s="23" t="str">
        <f>Table13[[#This Row],[Rubric]]&amp;" "&amp;Table13[[#This Row],[Number]]</f>
        <v>SOCW 6365</v>
      </c>
      <c r="B2944" s="37" t="s">
        <v>6227</v>
      </c>
      <c r="C2944" s="31">
        <v>6365</v>
      </c>
      <c r="D2944" s="31">
        <v>4407010009</v>
      </c>
      <c r="E2944" s="31" t="s">
        <v>9093</v>
      </c>
      <c r="F2944" s="30">
        <v>3</v>
      </c>
      <c r="G2944" s="29">
        <v>5</v>
      </c>
      <c r="H2944" s="29" t="s">
        <v>6667</v>
      </c>
      <c r="I2944" s="28">
        <v>41736</v>
      </c>
    </row>
    <row r="2945" spans="1:9" x14ac:dyDescent="0.25">
      <c r="A2945" s="23" t="str">
        <f>Table13[[#This Row],[Rubric]]&amp;" "&amp;Table13[[#This Row],[Number]]</f>
        <v>SOCW 6370</v>
      </c>
      <c r="B2945" s="37" t="s">
        <v>6227</v>
      </c>
      <c r="C2945" s="31">
        <v>6370</v>
      </c>
      <c r="D2945" s="31">
        <v>4407010009</v>
      </c>
      <c r="E2945" s="31" t="s">
        <v>9114</v>
      </c>
      <c r="F2945" s="30">
        <v>3</v>
      </c>
      <c r="G2945" s="29">
        <v>5</v>
      </c>
      <c r="H2945" s="29" t="s">
        <v>6667</v>
      </c>
      <c r="I2945" s="28">
        <v>41736</v>
      </c>
    </row>
    <row r="2946" spans="1:9" x14ac:dyDescent="0.25">
      <c r="A2946" s="23" t="str">
        <f>Table13[[#This Row],[Rubric]]&amp;" "&amp;Table13[[#This Row],[Number]]</f>
        <v>SOCW 6371</v>
      </c>
      <c r="B2946" s="37" t="s">
        <v>6227</v>
      </c>
      <c r="C2946" s="31">
        <v>6371</v>
      </c>
      <c r="D2946" s="31">
        <v>4407010009</v>
      </c>
      <c r="E2946" s="31" t="s">
        <v>9115</v>
      </c>
      <c r="F2946" s="30">
        <v>3</v>
      </c>
      <c r="G2946" s="29">
        <v>5</v>
      </c>
      <c r="H2946" s="29" t="s">
        <v>6667</v>
      </c>
      <c r="I2946" s="28">
        <v>41736</v>
      </c>
    </row>
    <row r="2947" spans="1:9" x14ac:dyDescent="0.25">
      <c r="A2947" s="23" t="str">
        <f>Table13[[#This Row],[Rubric]]&amp;" "&amp;Table13[[#This Row],[Number]]</f>
        <v>SOCW 6376</v>
      </c>
      <c r="B2947" s="37" t="s">
        <v>6227</v>
      </c>
      <c r="C2947" s="31">
        <v>6376</v>
      </c>
      <c r="D2947" s="31">
        <v>4407010009</v>
      </c>
      <c r="E2947" s="31" t="s">
        <v>8890</v>
      </c>
      <c r="F2947" s="30">
        <v>3</v>
      </c>
      <c r="G2947" s="29">
        <v>5</v>
      </c>
      <c r="H2947" s="29" t="s">
        <v>6667</v>
      </c>
      <c r="I2947" s="28">
        <v>41736</v>
      </c>
    </row>
    <row r="2948" spans="1:9" x14ac:dyDescent="0.25">
      <c r="A2948" s="23" t="str">
        <f>Table13[[#This Row],[Rubric]]&amp;" "&amp;Table13[[#This Row],[Number]]</f>
        <v>SOCW 6377</v>
      </c>
      <c r="B2948" s="37" t="s">
        <v>6227</v>
      </c>
      <c r="C2948" s="31">
        <v>6377</v>
      </c>
      <c r="D2948" s="31">
        <v>4407010009</v>
      </c>
      <c r="E2948" s="31" t="s">
        <v>8890</v>
      </c>
      <c r="F2948" s="30">
        <v>3</v>
      </c>
      <c r="G2948" s="29">
        <v>5</v>
      </c>
      <c r="H2948" s="29" t="s">
        <v>6667</v>
      </c>
      <c r="I2948" s="28">
        <v>41736</v>
      </c>
    </row>
    <row r="2949" spans="1:9" x14ac:dyDescent="0.25">
      <c r="A2949" s="23" t="str">
        <f>Table13[[#This Row],[Rubric]]&amp;" "&amp;Table13[[#This Row],[Number]]</f>
        <v>SOCW 6378</v>
      </c>
      <c r="B2949" s="37" t="s">
        <v>6227</v>
      </c>
      <c r="C2949" s="31">
        <v>6378</v>
      </c>
      <c r="D2949" s="31">
        <v>4407010009</v>
      </c>
      <c r="E2949" s="31" t="s">
        <v>9116</v>
      </c>
      <c r="F2949" s="30">
        <v>3</v>
      </c>
      <c r="G2949" s="29">
        <v>5</v>
      </c>
      <c r="H2949" s="29" t="s">
        <v>6667</v>
      </c>
      <c r="I2949" s="28">
        <v>41736</v>
      </c>
    </row>
    <row r="2950" spans="1:9" x14ac:dyDescent="0.25">
      <c r="A2950" s="23" t="str">
        <f>Table13[[#This Row],[Rubric]]&amp;" "&amp;Table13[[#This Row],[Number]]</f>
        <v>SOCW 6379</v>
      </c>
      <c r="B2950" s="37" t="s">
        <v>6227</v>
      </c>
      <c r="C2950" s="31">
        <v>6379</v>
      </c>
      <c r="D2950" s="31">
        <v>4407010009</v>
      </c>
      <c r="E2950" s="31" t="s">
        <v>9116</v>
      </c>
      <c r="F2950" s="30">
        <v>3</v>
      </c>
      <c r="G2950" s="29">
        <v>5</v>
      </c>
      <c r="H2950" s="29" t="s">
        <v>6667</v>
      </c>
      <c r="I2950" s="28">
        <v>41736</v>
      </c>
    </row>
    <row r="2951" spans="1:9" x14ac:dyDescent="0.25">
      <c r="A2951" s="23" t="str">
        <f>Table13[[#This Row],[Rubric]]&amp;" "&amp;Table13[[#This Row],[Number]]</f>
        <v>SOCW 6380</v>
      </c>
      <c r="B2951" s="37" t="s">
        <v>6227</v>
      </c>
      <c r="C2951" s="31">
        <v>6380</v>
      </c>
      <c r="D2951" s="31">
        <v>4407010009</v>
      </c>
      <c r="E2951" s="31" t="s">
        <v>9117</v>
      </c>
      <c r="F2951" s="30">
        <v>3</v>
      </c>
      <c r="G2951" s="29">
        <v>5</v>
      </c>
      <c r="H2951" s="29" t="s">
        <v>6667</v>
      </c>
      <c r="I2951" s="28">
        <v>41736</v>
      </c>
    </row>
    <row r="2952" spans="1:9" x14ac:dyDescent="0.25">
      <c r="A2952" s="23" t="str">
        <f>Table13[[#This Row],[Rubric]]&amp;" "&amp;Table13[[#This Row],[Number]]</f>
        <v>SOCW 6381</v>
      </c>
      <c r="B2952" s="37" t="s">
        <v>6227</v>
      </c>
      <c r="C2952" s="31">
        <v>6381</v>
      </c>
      <c r="D2952" s="31">
        <v>4407010009</v>
      </c>
      <c r="E2952" s="31" t="s">
        <v>9118</v>
      </c>
      <c r="F2952" s="30">
        <v>3</v>
      </c>
      <c r="G2952" s="29">
        <v>5</v>
      </c>
      <c r="H2952" s="29" t="s">
        <v>6667</v>
      </c>
      <c r="I2952" s="28">
        <v>41736</v>
      </c>
    </row>
    <row r="2953" spans="1:9" x14ac:dyDescent="0.25">
      <c r="A2953" s="23" t="str">
        <f>Table13[[#This Row],[Rubric]]&amp;" "&amp;Table13[[#This Row],[Number]]</f>
        <v>SOCW 6383</v>
      </c>
      <c r="B2953" s="37" t="s">
        <v>6227</v>
      </c>
      <c r="C2953" s="31">
        <v>6383</v>
      </c>
      <c r="D2953" s="31">
        <v>4407010009</v>
      </c>
      <c r="E2953" s="31" t="s">
        <v>6730</v>
      </c>
      <c r="F2953" s="30">
        <v>3</v>
      </c>
      <c r="G2953" s="29">
        <v>5</v>
      </c>
      <c r="H2953" s="29" t="s">
        <v>6667</v>
      </c>
      <c r="I2953" s="28">
        <v>41736</v>
      </c>
    </row>
    <row r="2954" spans="1:9" x14ac:dyDescent="0.25">
      <c r="A2954" s="23" t="str">
        <f>Table13[[#This Row],[Rubric]]&amp;" "&amp;Table13[[#This Row],[Number]]</f>
        <v>SOCW 6393</v>
      </c>
      <c r="B2954" s="37" t="s">
        <v>6227</v>
      </c>
      <c r="C2954" s="31">
        <v>6393</v>
      </c>
      <c r="D2954" s="31">
        <v>4407010009</v>
      </c>
      <c r="E2954" s="31" t="s">
        <v>9079</v>
      </c>
      <c r="F2954" s="30">
        <v>3</v>
      </c>
      <c r="G2954" s="29">
        <v>5</v>
      </c>
      <c r="H2954" s="29" t="s">
        <v>6667</v>
      </c>
      <c r="I2954" s="28">
        <v>41736</v>
      </c>
    </row>
    <row r="2955" spans="1:9" x14ac:dyDescent="0.25">
      <c r="A2955" s="23" t="str">
        <f>Table13[[#This Row],[Rubric]]&amp;" "&amp;Table13[[#This Row],[Number]]</f>
        <v>SOCW 6396</v>
      </c>
      <c r="B2955" s="37" t="s">
        <v>6227</v>
      </c>
      <c r="C2955" s="31">
        <v>6396</v>
      </c>
      <c r="D2955" s="31">
        <v>4407010009</v>
      </c>
      <c r="E2955" s="31" t="s">
        <v>9119</v>
      </c>
      <c r="F2955" s="30">
        <v>3</v>
      </c>
      <c r="G2955" s="29">
        <v>5</v>
      </c>
      <c r="H2955" s="29" t="s">
        <v>6667</v>
      </c>
      <c r="I2955" s="28">
        <v>41736</v>
      </c>
    </row>
    <row r="2956" spans="1:9" x14ac:dyDescent="0.25">
      <c r="A2956" s="23" t="str">
        <f>Table13[[#This Row],[Rubric]]&amp;" "&amp;Table13[[#This Row],[Number]]</f>
        <v>SOCW 6397</v>
      </c>
      <c r="B2956" s="37" t="s">
        <v>6227</v>
      </c>
      <c r="C2956" s="31">
        <v>6397</v>
      </c>
      <c r="D2956" s="31">
        <v>4407010009</v>
      </c>
      <c r="E2956" s="31" t="s">
        <v>9120</v>
      </c>
      <c r="F2956" s="30">
        <v>3</v>
      </c>
      <c r="G2956" s="29">
        <v>5</v>
      </c>
      <c r="H2956" s="29" t="s">
        <v>6667</v>
      </c>
      <c r="I2956" s="28">
        <v>41736</v>
      </c>
    </row>
    <row r="2957" spans="1:9" x14ac:dyDescent="0.25">
      <c r="A2957" s="23" t="str">
        <f>Table13[[#This Row],[Rubric]]&amp;" "&amp;Table13[[#This Row],[Number]]</f>
        <v>SOCW 6399</v>
      </c>
      <c r="B2957" s="37" t="s">
        <v>6227</v>
      </c>
      <c r="C2957" s="31">
        <v>6399</v>
      </c>
      <c r="D2957" s="31">
        <v>4407010009</v>
      </c>
      <c r="E2957" s="31" t="s">
        <v>9121</v>
      </c>
      <c r="F2957" s="30">
        <v>3</v>
      </c>
      <c r="G2957" s="29">
        <v>5</v>
      </c>
      <c r="H2957" s="29" t="s">
        <v>6667</v>
      </c>
      <c r="I2957" s="28">
        <v>41736</v>
      </c>
    </row>
    <row r="2958" spans="1:9" x14ac:dyDescent="0.25">
      <c r="A2958" s="23" t="str">
        <f>Table13[[#This Row],[Rubric]]&amp;" "&amp;Table13[[#This Row],[Number]]</f>
        <v>SPAN 1301</v>
      </c>
      <c r="B2958" s="37" t="s">
        <v>6292</v>
      </c>
      <c r="C2958" s="31">
        <v>1301</v>
      </c>
      <c r="D2958" s="31">
        <v>1609050001</v>
      </c>
      <c r="E2958" s="31" t="s">
        <v>9122</v>
      </c>
      <c r="F2958" s="30">
        <v>3</v>
      </c>
      <c r="G2958" s="29">
        <v>1</v>
      </c>
      <c r="H2958" s="29" t="s">
        <v>6667</v>
      </c>
      <c r="I2958" s="28">
        <v>41736</v>
      </c>
    </row>
    <row r="2959" spans="1:9" x14ac:dyDescent="0.25">
      <c r="A2959" s="23" t="str">
        <f>Table13[[#This Row],[Rubric]]&amp;" "&amp;Table13[[#This Row],[Number]]</f>
        <v>SPAN 1302</v>
      </c>
      <c r="B2959" s="37" t="s">
        <v>6292</v>
      </c>
      <c r="C2959" s="31">
        <v>1302</v>
      </c>
      <c r="D2959" s="31">
        <v>1609050001</v>
      </c>
      <c r="E2959" s="31" t="s">
        <v>9122</v>
      </c>
      <c r="F2959" s="30">
        <v>3</v>
      </c>
      <c r="G2959" s="29">
        <v>1</v>
      </c>
      <c r="H2959" s="29" t="s">
        <v>6667</v>
      </c>
      <c r="I2959" s="28">
        <v>41736</v>
      </c>
    </row>
    <row r="2960" spans="1:9" x14ac:dyDescent="0.25">
      <c r="A2960" s="23" t="str">
        <f>Table13[[#This Row],[Rubric]]&amp;" "&amp;Table13[[#This Row],[Number]]</f>
        <v>SPAN 1303</v>
      </c>
      <c r="B2960" s="37" t="s">
        <v>6292</v>
      </c>
      <c r="C2960" s="31">
        <v>1303</v>
      </c>
      <c r="D2960" s="31">
        <v>1609050001</v>
      </c>
      <c r="E2960" s="31" t="s">
        <v>9123</v>
      </c>
      <c r="F2960" s="30">
        <v>3</v>
      </c>
      <c r="G2960" s="29">
        <v>1</v>
      </c>
      <c r="H2960" s="29" t="s">
        <v>6667</v>
      </c>
      <c r="I2960" s="28">
        <v>41736</v>
      </c>
    </row>
    <row r="2961" spans="1:9" x14ac:dyDescent="0.25">
      <c r="A2961" s="23" t="str">
        <f>Table13[[#This Row],[Rubric]]&amp;" "&amp;Table13[[#This Row],[Number]]</f>
        <v>SPAN 1304</v>
      </c>
      <c r="B2961" s="37" t="s">
        <v>6292</v>
      </c>
      <c r="C2961" s="31">
        <v>1304</v>
      </c>
      <c r="D2961" s="31">
        <v>1609050001</v>
      </c>
      <c r="E2961" s="31" t="s">
        <v>9123</v>
      </c>
      <c r="F2961" s="30">
        <v>3</v>
      </c>
      <c r="G2961" s="29">
        <v>1</v>
      </c>
      <c r="H2961" s="29" t="s">
        <v>6667</v>
      </c>
      <c r="I2961" s="28">
        <v>41736</v>
      </c>
    </row>
    <row r="2962" spans="1:9" x14ac:dyDescent="0.25">
      <c r="A2962" s="23" t="str">
        <f>Table13[[#This Row],[Rubric]]&amp;" "&amp;Table13[[#This Row],[Number]]</f>
        <v>SPAN 1387</v>
      </c>
      <c r="B2962" s="37" t="s">
        <v>6292</v>
      </c>
      <c r="C2962" s="31">
        <v>1387</v>
      </c>
      <c r="D2962" s="31">
        <v>1609050001</v>
      </c>
      <c r="E2962" s="31" t="s">
        <v>9124</v>
      </c>
      <c r="F2962" s="30">
        <v>3</v>
      </c>
      <c r="G2962" s="29">
        <v>1</v>
      </c>
      <c r="H2962" s="29" t="s">
        <v>6667</v>
      </c>
      <c r="I2962" s="28">
        <v>41736</v>
      </c>
    </row>
    <row r="2963" spans="1:9" x14ac:dyDescent="0.25">
      <c r="A2963" s="23" t="str">
        <f>Table13[[#This Row],[Rubric]]&amp;" "&amp;Table13[[#This Row],[Number]]</f>
        <v>SPAN 1388</v>
      </c>
      <c r="B2963" s="37" t="s">
        <v>6292</v>
      </c>
      <c r="C2963" s="31">
        <v>1388</v>
      </c>
      <c r="D2963" s="31">
        <v>1609050001</v>
      </c>
      <c r="E2963" s="31" t="s">
        <v>9125</v>
      </c>
      <c r="F2963" s="30">
        <v>3</v>
      </c>
      <c r="G2963" s="29">
        <v>1</v>
      </c>
      <c r="H2963" s="29" t="s">
        <v>6667</v>
      </c>
      <c r="I2963" s="28">
        <v>41736</v>
      </c>
    </row>
    <row r="2964" spans="1:9" x14ac:dyDescent="0.25">
      <c r="A2964" s="23" t="str">
        <f>Table13[[#This Row],[Rubric]]&amp;" "&amp;Table13[[#This Row],[Number]]</f>
        <v>SPAN 2301</v>
      </c>
      <c r="B2964" s="37" t="s">
        <v>6292</v>
      </c>
      <c r="C2964" s="31">
        <v>2301</v>
      </c>
      <c r="D2964" s="31">
        <v>1601030001</v>
      </c>
      <c r="E2964" s="31" t="s">
        <v>9126</v>
      </c>
      <c r="F2964" s="30">
        <v>3</v>
      </c>
      <c r="G2964" s="29">
        <v>2</v>
      </c>
      <c r="H2964" s="29" t="s">
        <v>6667</v>
      </c>
      <c r="I2964" s="28">
        <v>41736</v>
      </c>
    </row>
    <row r="2965" spans="1:9" x14ac:dyDescent="0.25">
      <c r="A2965" s="23" t="str">
        <f>Table13[[#This Row],[Rubric]]&amp;" "&amp;Table13[[#This Row],[Number]]</f>
        <v>SPAN 2302</v>
      </c>
      <c r="B2965" s="37" t="s">
        <v>6292</v>
      </c>
      <c r="C2965" s="31">
        <v>2302</v>
      </c>
      <c r="D2965" s="31">
        <v>1601030001</v>
      </c>
      <c r="E2965" s="31" t="s">
        <v>9127</v>
      </c>
      <c r="F2965" s="30">
        <v>3</v>
      </c>
      <c r="G2965" s="29">
        <v>2</v>
      </c>
      <c r="H2965" s="29" t="s">
        <v>6667</v>
      </c>
      <c r="I2965" s="28">
        <v>41736</v>
      </c>
    </row>
    <row r="2966" spans="1:9" x14ac:dyDescent="0.25">
      <c r="A2966" s="23" t="str">
        <f>Table13[[#This Row],[Rubric]]&amp;" "&amp;Table13[[#This Row],[Number]]</f>
        <v>SPAN 2307</v>
      </c>
      <c r="B2966" s="37" t="s">
        <v>6292</v>
      </c>
      <c r="C2966" s="31">
        <v>2307</v>
      </c>
      <c r="D2966" s="31">
        <v>1609050001</v>
      </c>
      <c r="E2966" s="31" t="s">
        <v>9128</v>
      </c>
      <c r="F2966" s="30">
        <v>3</v>
      </c>
      <c r="G2966" s="29">
        <v>2</v>
      </c>
      <c r="H2966" s="29" t="s">
        <v>6667</v>
      </c>
      <c r="I2966" s="28">
        <v>41736</v>
      </c>
    </row>
    <row r="2967" spans="1:9" x14ac:dyDescent="0.25">
      <c r="A2967" s="23" t="str">
        <f>Table13[[#This Row],[Rubric]]&amp;" "&amp;Table13[[#This Row],[Number]]</f>
        <v>SPAN 2308</v>
      </c>
      <c r="B2967" s="37" t="s">
        <v>6292</v>
      </c>
      <c r="C2967" s="31">
        <v>2308</v>
      </c>
      <c r="D2967" s="31">
        <v>1609050001</v>
      </c>
      <c r="E2967" s="31" t="s">
        <v>9129</v>
      </c>
      <c r="F2967" s="30">
        <v>3</v>
      </c>
      <c r="G2967" s="29">
        <v>2</v>
      </c>
      <c r="H2967" s="29" t="s">
        <v>6667</v>
      </c>
      <c r="I2967" s="28">
        <v>41736</v>
      </c>
    </row>
    <row r="2968" spans="1:9" x14ac:dyDescent="0.25">
      <c r="A2968" s="23" t="str">
        <f>Table13[[#This Row],[Rubric]]&amp;" "&amp;Table13[[#This Row],[Number]]</f>
        <v>SPAN 2317</v>
      </c>
      <c r="B2968" s="37" t="s">
        <v>6292</v>
      </c>
      <c r="C2968" s="31">
        <v>2317</v>
      </c>
      <c r="D2968" s="31">
        <v>1609050001</v>
      </c>
      <c r="E2968" s="31" t="s">
        <v>9130</v>
      </c>
      <c r="F2968" s="30">
        <v>3</v>
      </c>
      <c r="G2968" s="29">
        <v>2</v>
      </c>
      <c r="H2968" s="29" t="s">
        <v>6667</v>
      </c>
      <c r="I2968" s="28">
        <v>41736</v>
      </c>
    </row>
    <row r="2969" spans="1:9" x14ac:dyDescent="0.25">
      <c r="A2969" s="23" t="str">
        <f>Table13[[#This Row],[Rubric]]&amp;" "&amp;Table13[[#This Row],[Number]]</f>
        <v>SPAN 2318</v>
      </c>
      <c r="B2969" s="37" t="s">
        <v>6292</v>
      </c>
      <c r="C2969" s="31">
        <v>2318</v>
      </c>
      <c r="D2969" s="31">
        <v>1609050001</v>
      </c>
      <c r="E2969" s="31" t="s">
        <v>9131</v>
      </c>
      <c r="F2969" s="30">
        <v>3</v>
      </c>
      <c r="G2969" s="29">
        <v>2</v>
      </c>
      <c r="H2969" s="29" t="s">
        <v>6667</v>
      </c>
      <c r="I2969" s="28">
        <v>41736</v>
      </c>
    </row>
    <row r="2970" spans="1:9" x14ac:dyDescent="0.25">
      <c r="A2970" s="23" t="str">
        <f>Table13[[#This Row],[Rubric]]&amp;" "&amp;Table13[[#This Row],[Number]]</f>
        <v>SPAN 3199</v>
      </c>
      <c r="B2970" s="37" t="s">
        <v>6292</v>
      </c>
      <c r="C2970" s="31">
        <v>3199</v>
      </c>
      <c r="D2970" s="31">
        <v>1609050001</v>
      </c>
      <c r="E2970" s="31" t="s">
        <v>9132</v>
      </c>
      <c r="F2970" s="30">
        <v>1</v>
      </c>
      <c r="G2970" s="29">
        <v>3</v>
      </c>
      <c r="H2970" s="29" t="s">
        <v>6667</v>
      </c>
      <c r="I2970" s="28">
        <v>41736</v>
      </c>
    </row>
    <row r="2971" spans="1:9" x14ac:dyDescent="0.25">
      <c r="A2971" s="23" t="str">
        <f>Table13[[#This Row],[Rubric]]&amp;" "&amp;Table13[[#This Row],[Number]]</f>
        <v>SPAN 3301</v>
      </c>
      <c r="B2971" s="37" t="s">
        <v>6292</v>
      </c>
      <c r="C2971" s="31">
        <v>3301</v>
      </c>
      <c r="D2971" s="31">
        <v>1609050001</v>
      </c>
      <c r="E2971" s="31" t="s">
        <v>9133</v>
      </c>
      <c r="F2971" s="30">
        <v>3</v>
      </c>
      <c r="G2971" s="29">
        <v>3</v>
      </c>
      <c r="H2971" s="29" t="s">
        <v>6667</v>
      </c>
      <c r="I2971" s="28">
        <v>41736</v>
      </c>
    </row>
    <row r="2972" spans="1:9" x14ac:dyDescent="0.25">
      <c r="A2972" s="23" t="str">
        <f>Table13[[#This Row],[Rubric]]&amp;" "&amp;Table13[[#This Row],[Number]]</f>
        <v>SPAN 3302</v>
      </c>
      <c r="B2972" s="37" t="s">
        <v>6292</v>
      </c>
      <c r="C2972" s="31">
        <v>3302</v>
      </c>
      <c r="D2972" s="31">
        <v>1609050001</v>
      </c>
      <c r="E2972" s="31" t="s">
        <v>9134</v>
      </c>
      <c r="F2972" s="30">
        <v>3</v>
      </c>
      <c r="G2972" s="29">
        <v>3</v>
      </c>
      <c r="H2972" s="29" t="s">
        <v>6667</v>
      </c>
      <c r="I2972" s="28">
        <v>41736</v>
      </c>
    </row>
    <row r="2973" spans="1:9" x14ac:dyDescent="0.25">
      <c r="A2973" s="23" t="str">
        <f>Table13[[#This Row],[Rubric]]&amp;" "&amp;Table13[[#This Row],[Number]]</f>
        <v>SPAN 3303</v>
      </c>
      <c r="B2973" s="37" t="s">
        <v>6292</v>
      </c>
      <c r="C2973" s="31">
        <v>3303</v>
      </c>
      <c r="D2973" s="31">
        <v>1609050001</v>
      </c>
      <c r="E2973" s="31" t="s">
        <v>9135</v>
      </c>
      <c r="F2973" s="30">
        <v>3</v>
      </c>
      <c r="G2973" s="29">
        <v>3</v>
      </c>
      <c r="H2973" s="29" t="s">
        <v>6667</v>
      </c>
      <c r="I2973" s="28">
        <v>41736</v>
      </c>
    </row>
    <row r="2974" spans="1:9" x14ac:dyDescent="0.25">
      <c r="A2974" s="23" t="str">
        <f>Table13[[#This Row],[Rubric]]&amp;" "&amp;Table13[[#This Row],[Number]]</f>
        <v>SPAN 3304</v>
      </c>
      <c r="B2974" s="37" t="s">
        <v>6292</v>
      </c>
      <c r="C2974" s="31">
        <v>3304</v>
      </c>
      <c r="D2974" s="31">
        <v>1609050001</v>
      </c>
      <c r="E2974" s="31" t="s">
        <v>9135</v>
      </c>
      <c r="F2974" s="30">
        <v>3</v>
      </c>
      <c r="G2974" s="29">
        <v>3</v>
      </c>
      <c r="H2974" s="29" t="s">
        <v>6667</v>
      </c>
      <c r="I2974" s="28">
        <v>41736</v>
      </c>
    </row>
    <row r="2975" spans="1:9" x14ac:dyDescent="0.25">
      <c r="A2975" s="23" t="str">
        <f>Table13[[#This Row],[Rubric]]&amp;" "&amp;Table13[[#This Row],[Number]]</f>
        <v>SPAN 3306</v>
      </c>
      <c r="B2975" s="37" t="s">
        <v>6292</v>
      </c>
      <c r="C2975" s="31">
        <v>3306</v>
      </c>
      <c r="D2975" s="31">
        <v>1609050001</v>
      </c>
      <c r="E2975" s="31" t="s">
        <v>9136</v>
      </c>
      <c r="F2975" s="30">
        <v>3</v>
      </c>
      <c r="G2975" s="29">
        <v>3</v>
      </c>
      <c r="H2975" s="29" t="s">
        <v>6667</v>
      </c>
      <c r="I2975" s="28">
        <v>41736</v>
      </c>
    </row>
    <row r="2976" spans="1:9" x14ac:dyDescent="0.25">
      <c r="A2976" s="23" t="str">
        <f>Table13[[#This Row],[Rubric]]&amp;" "&amp;Table13[[#This Row],[Number]]</f>
        <v>SPAN 3309</v>
      </c>
      <c r="B2976" s="37" t="s">
        <v>6292</v>
      </c>
      <c r="C2976" s="31">
        <v>3309</v>
      </c>
      <c r="D2976" s="31">
        <v>1609050001</v>
      </c>
      <c r="E2976" s="31" t="s">
        <v>9137</v>
      </c>
      <c r="F2976" s="30">
        <v>3</v>
      </c>
      <c r="G2976" s="29">
        <v>3</v>
      </c>
      <c r="H2976" s="29" t="s">
        <v>6667</v>
      </c>
      <c r="I2976" s="28">
        <v>41736</v>
      </c>
    </row>
    <row r="2977" spans="1:9" x14ac:dyDescent="0.25">
      <c r="A2977" s="23" t="str">
        <f>Table13[[#This Row],[Rubric]]&amp;" "&amp;Table13[[#This Row],[Number]]</f>
        <v>SPAN 3310</v>
      </c>
      <c r="B2977" s="37" t="s">
        <v>6292</v>
      </c>
      <c r="C2977" s="31">
        <v>3310</v>
      </c>
      <c r="D2977" s="31">
        <v>1609050001</v>
      </c>
      <c r="E2977" s="31" t="s">
        <v>6369</v>
      </c>
      <c r="F2977" s="30">
        <v>3</v>
      </c>
      <c r="G2977" s="29">
        <v>3</v>
      </c>
      <c r="H2977" s="29" t="s">
        <v>6667</v>
      </c>
      <c r="I2977" s="28">
        <v>41736</v>
      </c>
    </row>
    <row r="2978" spans="1:9" x14ac:dyDescent="0.25">
      <c r="A2978" s="23" t="str">
        <f>Table13[[#This Row],[Rubric]]&amp;" "&amp;Table13[[#This Row],[Number]]</f>
        <v>SPAN 3311</v>
      </c>
      <c r="B2978" s="37" t="s">
        <v>6292</v>
      </c>
      <c r="C2978" s="31">
        <v>3311</v>
      </c>
      <c r="D2978" s="31">
        <v>1609050001</v>
      </c>
      <c r="E2978" s="31" t="s">
        <v>9138</v>
      </c>
      <c r="F2978" s="30">
        <v>3</v>
      </c>
      <c r="G2978" s="29">
        <v>3</v>
      </c>
      <c r="H2978" s="29" t="s">
        <v>6667</v>
      </c>
      <c r="I2978" s="28">
        <v>41736</v>
      </c>
    </row>
    <row r="2979" spans="1:9" x14ac:dyDescent="0.25">
      <c r="A2979" s="23" t="str">
        <f>Table13[[#This Row],[Rubric]]&amp;" "&amp;Table13[[#This Row],[Number]]</f>
        <v>SPAN 3316</v>
      </c>
      <c r="B2979" s="37" t="s">
        <v>6292</v>
      </c>
      <c r="C2979" s="31">
        <v>3316</v>
      </c>
      <c r="D2979" s="31">
        <v>1609050001</v>
      </c>
      <c r="E2979" s="31" t="s">
        <v>6418</v>
      </c>
      <c r="F2979" s="30">
        <v>3</v>
      </c>
      <c r="G2979" s="29">
        <v>3</v>
      </c>
      <c r="H2979" s="29" t="s">
        <v>6667</v>
      </c>
      <c r="I2979" s="28">
        <v>41736</v>
      </c>
    </row>
    <row r="2980" spans="1:9" x14ac:dyDescent="0.25">
      <c r="A2980" s="23" t="str">
        <f>Table13[[#This Row],[Rubric]]&amp;" "&amp;Table13[[#This Row],[Number]]</f>
        <v>SPAN 3319</v>
      </c>
      <c r="B2980" s="37" t="s">
        <v>6292</v>
      </c>
      <c r="C2980" s="31">
        <v>3319</v>
      </c>
      <c r="D2980" s="31">
        <v>1609050001</v>
      </c>
      <c r="E2980" s="31" t="s">
        <v>9139</v>
      </c>
      <c r="F2980" s="30">
        <v>3</v>
      </c>
      <c r="G2980" s="29">
        <v>3</v>
      </c>
      <c r="H2980" s="29" t="s">
        <v>6667</v>
      </c>
      <c r="I2980" s="28">
        <v>41736</v>
      </c>
    </row>
    <row r="2981" spans="1:9" x14ac:dyDescent="0.25">
      <c r="A2981" s="23" t="str">
        <f>Table13[[#This Row],[Rubric]]&amp;" "&amp;Table13[[#This Row],[Number]]</f>
        <v>SPAN 3320</v>
      </c>
      <c r="B2981" s="37" t="s">
        <v>6292</v>
      </c>
      <c r="C2981" s="31">
        <v>3320</v>
      </c>
      <c r="D2981" s="31">
        <v>1601010001</v>
      </c>
      <c r="E2981" s="31" t="s">
        <v>9140</v>
      </c>
      <c r="F2981" s="30">
        <v>3</v>
      </c>
      <c r="G2981" s="29">
        <v>3</v>
      </c>
      <c r="H2981" s="29" t="s">
        <v>6667</v>
      </c>
      <c r="I2981" s="28">
        <v>41789</v>
      </c>
    </row>
    <row r="2982" spans="1:9" x14ac:dyDescent="0.25">
      <c r="A2982" s="23" t="str">
        <f>Table13[[#This Row],[Rubric]]&amp;" "&amp;Table13[[#This Row],[Number]]</f>
        <v>SPAN 3330</v>
      </c>
      <c r="B2982" s="37" t="s">
        <v>6292</v>
      </c>
      <c r="C2982" s="31">
        <v>3330</v>
      </c>
      <c r="D2982" s="31">
        <v>1609050001</v>
      </c>
      <c r="E2982" s="31" t="s">
        <v>9141</v>
      </c>
      <c r="F2982" s="30">
        <v>3</v>
      </c>
      <c r="G2982" s="29">
        <v>3</v>
      </c>
      <c r="H2982" s="29" t="s">
        <v>6667</v>
      </c>
      <c r="I2982" s="28">
        <v>41736</v>
      </c>
    </row>
    <row r="2983" spans="1:9" x14ac:dyDescent="0.25">
      <c r="A2983" s="23" t="str">
        <f>Table13[[#This Row],[Rubric]]&amp;" "&amp;Table13[[#This Row],[Number]]</f>
        <v>SPAN 3334</v>
      </c>
      <c r="B2983" s="37" t="s">
        <v>6292</v>
      </c>
      <c r="C2983" s="31">
        <v>3334</v>
      </c>
      <c r="D2983" s="31">
        <v>1609050001</v>
      </c>
      <c r="E2983" s="31" t="s">
        <v>6394</v>
      </c>
      <c r="F2983" s="30">
        <v>3</v>
      </c>
      <c r="G2983" s="29">
        <v>3</v>
      </c>
      <c r="H2983" s="29" t="s">
        <v>6667</v>
      </c>
      <c r="I2983" s="28">
        <v>41736</v>
      </c>
    </row>
    <row r="2984" spans="1:9" x14ac:dyDescent="0.25">
      <c r="A2984" s="23" t="str">
        <f>Table13[[#This Row],[Rubric]]&amp;" "&amp;Table13[[#This Row],[Number]]</f>
        <v>SPAN 3340</v>
      </c>
      <c r="B2984" s="37" t="s">
        <v>6292</v>
      </c>
      <c r="C2984" s="31">
        <v>3340</v>
      </c>
      <c r="D2984" s="31">
        <v>501070001</v>
      </c>
      <c r="E2984" s="31" t="s">
        <v>9142</v>
      </c>
      <c r="F2984" s="30">
        <v>3</v>
      </c>
      <c r="G2984" s="29">
        <v>3</v>
      </c>
      <c r="H2984" s="29" t="s">
        <v>6667</v>
      </c>
      <c r="I2984" s="28">
        <v>41736</v>
      </c>
    </row>
    <row r="2985" spans="1:9" x14ac:dyDescent="0.25">
      <c r="A2985" s="23" t="str">
        <f>Table13[[#This Row],[Rubric]]&amp;" "&amp;Table13[[#This Row],[Number]]</f>
        <v>SPAN 3341</v>
      </c>
      <c r="B2985" s="37" t="s">
        <v>6292</v>
      </c>
      <c r="C2985" s="31">
        <v>3341</v>
      </c>
      <c r="D2985" s="31">
        <v>1609050001</v>
      </c>
      <c r="E2985" s="31" t="s">
        <v>9143</v>
      </c>
      <c r="F2985" s="30">
        <v>3</v>
      </c>
      <c r="G2985" s="29">
        <v>3</v>
      </c>
      <c r="H2985" s="29" t="s">
        <v>6667</v>
      </c>
      <c r="I2985" s="28">
        <v>41736</v>
      </c>
    </row>
    <row r="2986" spans="1:9" x14ac:dyDescent="0.25">
      <c r="A2986" s="23" t="str">
        <f>Table13[[#This Row],[Rubric]]&amp;" "&amp;Table13[[#This Row],[Number]]</f>
        <v>SPAN 3343</v>
      </c>
      <c r="B2986" s="37" t="s">
        <v>6292</v>
      </c>
      <c r="C2986" s="31">
        <v>3343</v>
      </c>
      <c r="D2986" s="31">
        <v>1609050001</v>
      </c>
      <c r="E2986" s="31" t="s">
        <v>9144</v>
      </c>
      <c r="F2986" s="30">
        <v>3</v>
      </c>
      <c r="G2986" s="29">
        <v>3</v>
      </c>
      <c r="H2986" s="29" t="s">
        <v>6667</v>
      </c>
      <c r="I2986" s="28">
        <v>41736</v>
      </c>
    </row>
    <row r="2987" spans="1:9" x14ac:dyDescent="0.25">
      <c r="A2987" s="23" t="str">
        <f>Table13[[#This Row],[Rubric]]&amp;" "&amp;Table13[[#This Row],[Number]]</f>
        <v>SPAN 3345</v>
      </c>
      <c r="B2987" s="37" t="s">
        <v>6292</v>
      </c>
      <c r="C2987" s="31">
        <v>3345</v>
      </c>
      <c r="D2987" s="31">
        <v>1609050001</v>
      </c>
      <c r="E2987" s="31" t="s">
        <v>9145</v>
      </c>
      <c r="F2987" s="30">
        <v>3</v>
      </c>
      <c r="G2987" s="29">
        <v>3</v>
      </c>
      <c r="H2987" s="29" t="s">
        <v>6667</v>
      </c>
      <c r="I2987" s="28">
        <v>41736</v>
      </c>
    </row>
    <row r="2988" spans="1:9" x14ac:dyDescent="0.25">
      <c r="A2988" s="23" t="str">
        <f>Table13[[#This Row],[Rubric]]&amp;" "&amp;Table13[[#This Row],[Number]]</f>
        <v>SPAN 3348</v>
      </c>
      <c r="B2988" s="37" t="s">
        <v>6292</v>
      </c>
      <c r="C2988" s="31">
        <v>3348</v>
      </c>
      <c r="D2988" s="31">
        <v>1609050001</v>
      </c>
      <c r="E2988" s="31" t="s">
        <v>9146</v>
      </c>
      <c r="F2988" s="30">
        <v>3</v>
      </c>
      <c r="G2988" s="29">
        <v>3</v>
      </c>
      <c r="H2988" s="29" t="s">
        <v>6667</v>
      </c>
      <c r="I2988" s="28">
        <v>41736</v>
      </c>
    </row>
    <row r="2989" spans="1:9" x14ac:dyDescent="0.25">
      <c r="A2989" s="23" t="str">
        <f>Table13[[#This Row],[Rubric]]&amp;" "&amp;Table13[[#This Row],[Number]]</f>
        <v>SPAN 3370</v>
      </c>
      <c r="B2989" s="37" t="s">
        <v>6292</v>
      </c>
      <c r="C2989" s="31">
        <v>3370</v>
      </c>
      <c r="D2989" s="31">
        <v>1601030001</v>
      </c>
      <c r="E2989" s="31" t="s">
        <v>9147</v>
      </c>
      <c r="F2989" s="30">
        <v>3</v>
      </c>
      <c r="G2989" s="29">
        <v>3</v>
      </c>
      <c r="H2989" s="29" t="s">
        <v>6667</v>
      </c>
      <c r="I2989" s="28">
        <v>41736</v>
      </c>
    </row>
    <row r="2990" spans="1:9" x14ac:dyDescent="0.25">
      <c r="A2990" s="23" t="str">
        <f>Table13[[#This Row],[Rubric]]&amp;" "&amp;Table13[[#This Row],[Number]]</f>
        <v>SPAN 4303</v>
      </c>
      <c r="B2990" s="37" t="s">
        <v>6292</v>
      </c>
      <c r="C2990" s="31">
        <v>4303</v>
      </c>
      <c r="D2990" s="31">
        <v>501300001</v>
      </c>
      <c r="E2990" s="31" t="s">
        <v>9148</v>
      </c>
      <c r="F2990" s="30">
        <v>3</v>
      </c>
      <c r="G2990" s="29">
        <v>4</v>
      </c>
      <c r="H2990" s="29" t="s">
        <v>6667</v>
      </c>
      <c r="I2990" s="28">
        <v>41736</v>
      </c>
    </row>
    <row r="2991" spans="1:9" x14ac:dyDescent="0.25">
      <c r="A2991" s="23" t="str">
        <f>Table13[[#This Row],[Rubric]]&amp;" "&amp;Table13[[#This Row],[Number]]</f>
        <v>SPAN 4304</v>
      </c>
      <c r="B2991" s="37" t="s">
        <v>6292</v>
      </c>
      <c r="C2991" s="31">
        <v>4304</v>
      </c>
      <c r="D2991" s="31">
        <v>1609050001</v>
      </c>
      <c r="E2991" s="31" t="s">
        <v>9149</v>
      </c>
      <c r="F2991" s="30">
        <v>3</v>
      </c>
      <c r="G2991" s="29">
        <v>4</v>
      </c>
      <c r="H2991" s="29" t="s">
        <v>6667</v>
      </c>
      <c r="I2991" s="28">
        <v>41736</v>
      </c>
    </row>
    <row r="2992" spans="1:9" x14ac:dyDescent="0.25">
      <c r="A2992" s="23" t="str">
        <f>Table13[[#This Row],[Rubric]]&amp;" "&amp;Table13[[#This Row],[Number]]</f>
        <v>SPAN 4305</v>
      </c>
      <c r="B2992" s="37" t="s">
        <v>6292</v>
      </c>
      <c r="C2992" s="31">
        <v>4305</v>
      </c>
      <c r="D2992" s="31">
        <v>1609050001</v>
      </c>
      <c r="E2992" s="31" t="s">
        <v>6422</v>
      </c>
      <c r="F2992" s="30">
        <v>3</v>
      </c>
      <c r="G2992" s="29">
        <v>4</v>
      </c>
      <c r="H2992" s="29" t="s">
        <v>6667</v>
      </c>
      <c r="I2992" s="28">
        <v>41736</v>
      </c>
    </row>
    <row r="2993" spans="1:9" x14ac:dyDescent="0.25">
      <c r="A2993" s="23" t="str">
        <f>Table13[[#This Row],[Rubric]]&amp;" "&amp;Table13[[#This Row],[Number]]</f>
        <v>SPAN 4306</v>
      </c>
      <c r="B2993" s="37" t="s">
        <v>6292</v>
      </c>
      <c r="C2993" s="31">
        <v>4306</v>
      </c>
      <c r="D2993" s="31">
        <v>1609050001</v>
      </c>
      <c r="E2993" s="31" t="s">
        <v>9150</v>
      </c>
      <c r="F2993" s="30">
        <v>3</v>
      </c>
      <c r="G2993" s="29">
        <v>4</v>
      </c>
      <c r="H2993" s="29" t="s">
        <v>6667</v>
      </c>
      <c r="I2993" s="28">
        <v>41736</v>
      </c>
    </row>
    <row r="2994" spans="1:9" x14ac:dyDescent="0.25">
      <c r="A2994" s="23" t="str">
        <f>Table13[[#This Row],[Rubric]]&amp;" "&amp;Table13[[#This Row],[Number]]</f>
        <v>SPAN 4307</v>
      </c>
      <c r="B2994" s="37" t="s">
        <v>6292</v>
      </c>
      <c r="C2994" s="31">
        <v>4307</v>
      </c>
      <c r="D2994" s="31">
        <v>1609050001</v>
      </c>
      <c r="E2994" s="31" t="s">
        <v>9151</v>
      </c>
      <c r="F2994" s="30">
        <v>3</v>
      </c>
      <c r="G2994" s="29">
        <v>4</v>
      </c>
      <c r="H2994" s="29" t="s">
        <v>6667</v>
      </c>
      <c r="I2994" s="28">
        <v>41736</v>
      </c>
    </row>
    <row r="2995" spans="1:9" x14ac:dyDescent="0.25">
      <c r="A2995" s="23" t="str">
        <f>Table13[[#This Row],[Rubric]]&amp;" "&amp;Table13[[#This Row],[Number]]</f>
        <v>SPAN 4308</v>
      </c>
      <c r="B2995" s="37" t="s">
        <v>6292</v>
      </c>
      <c r="C2995" s="31">
        <v>4308</v>
      </c>
      <c r="D2995" s="31">
        <v>1609050001</v>
      </c>
      <c r="E2995" s="31" t="s">
        <v>9152</v>
      </c>
      <c r="F2995" s="30">
        <v>3</v>
      </c>
      <c r="G2995" s="29">
        <v>4</v>
      </c>
      <c r="H2995" s="29" t="s">
        <v>6667</v>
      </c>
      <c r="I2995" s="28">
        <v>41736</v>
      </c>
    </row>
    <row r="2996" spans="1:9" x14ac:dyDescent="0.25">
      <c r="A2996" s="23" t="str">
        <f>Table13[[#This Row],[Rubric]]&amp;" "&amp;Table13[[#This Row],[Number]]</f>
        <v>SPAN 4309</v>
      </c>
      <c r="B2996" s="37" t="s">
        <v>6292</v>
      </c>
      <c r="C2996" s="31">
        <v>4309</v>
      </c>
      <c r="D2996" s="31">
        <v>1609050001</v>
      </c>
      <c r="E2996" s="31" t="s">
        <v>9153</v>
      </c>
      <c r="F2996" s="30">
        <v>3</v>
      </c>
      <c r="G2996" s="29">
        <v>4</v>
      </c>
      <c r="H2996" s="29" t="s">
        <v>6667</v>
      </c>
      <c r="I2996" s="28">
        <v>41736</v>
      </c>
    </row>
    <row r="2997" spans="1:9" x14ac:dyDescent="0.25">
      <c r="A2997" s="23" t="str">
        <f>Table13[[#This Row],[Rubric]]&amp;" "&amp;Table13[[#This Row],[Number]]</f>
        <v>SPAN 4311</v>
      </c>
      <c r="B2997" s="37" t="s">
        <v>6292</v>
      </c>
      <c r="C2997" s="31">
        <v>4311</v>
      </c>
      <c r="D2997" s="31">
        <v>1609050001</v>
      </c>
      <c r="E2997" s="31" t="s">
        <v>9154</v>
      </c>
      <c r="F2997" s="30">
        <v>3</v>
      </c>
      <c r="G2997" s="29">
        <v>4</v>
      </c>
      <c r="H2997" s="29" t="s">
        <v>6667</v>
      </c>
      <c r="I2997" s="28">
        <v>41736</v>
      </c>
    </row>
    <row r="2998" spans="1:9" x14ac:dyDescent="0.25">
      <c r="A2998" s="23" t="str">
        <f>Table13[[#This Row],[Rubric]]&amp;" "&amp;Table13[[#This Row],[Number]]</f>
        <v>SPAN 4315</v>
      </c>
      <c r="B2998" s="37" t="s">
        <v>6292</v>
      </c>
      <c r="C2998" s="31">
        <v>4315</v>
      </c>
      <c r="D2998" s="31">
        <v>1609000001</v>
      </c>
      <c r="E2998" s="31" t="s">
        <v>9155</v>
      </c>
      <c r="F2998" s="30">
        <v>3</v>
      </c>
      <c r="G2998" s="29">
        <v>4</v>
      </c>
      <c r="H2998" s="29" t="s">
        <v>6667</v>
      </c>
      <c r="I2998" s="28">
        <v>41736</v>
      </c>
    </row>
    <row r="2999" spans="1:9" x14ac:dyDescent="0.25">
      <c r="A2999" s="23" t="str">
        <f>Table13[[#This Row],[Rubric]]&amp;" "&amp;Table13[[#This Row],[Number]]</f>
        <v>SPAN 4316</v>
      </c>
      <c r="B2999" s="37" t="s">
        <v>6292</v>
      </c>
      <c r="C2999" s="31">
        <v>4316</v>
      </c>
      <c r="D2999" s="31">
        <v>1313060001</v>
      </c>
      <c r="E2999" s="31" t="s">
        <v>9156</v>
      </c>
      <c r="F2999" s="30">
        <v>3</v>
      </c>
      <c r="G2999" s="29">
        <v>4</v>
      </c>
      <c r="H2999" s="29" t="s">
        <v>6667</v>
      </c>
      <c r="I2999" s="28">
        <v>41736</v>
      </c>
    </row>
    <row r="3000" spans="1:9" x14ac:dyDescent="0.25">
      <c r="A3000" s="23" t="str">
        <f>Table13[[#This Row],[Rubric]]&amp;" "&amp;Table13[[#This Row],[Number]]</f>
        <v>SPAN 4317</v>
      </c>
      <c r="B3000" s="37" t="s">
        <v>6292</v>
      </c>
      <c r="C3000" s="31">
        <v>4317</v>
      </c>
      <c r="D3000" s="31">
        <v>1609050001</v>
      </c>
      <c r="E3000" s="31" t="s">
        <v>9157</v>
      </c>
      <c r="F3000" s="30">
        <v>3</v>
      </c>
      <c r="G3000" s="29">
        <v>4</v>
      </c>
      <c r="H3000" s="29" t="s">
        <v>6667</v>
      </c>
      <c r="I3000" s="28">
        <v>41736</v>
      </c>
    </row>
    <row r="3001" spans="1:9" x14ac:dyDescent="0.25">
      <c r="A3001" s="23" t="str">
        <f>Table13[[#This Row],[Rubric]]&amp;" "&amp;Table13[[#This Row],[Number]]</f>
        <v>SPAN 4318</v>
      </c>
      <c r="B3001" s="37" t="s">
        <v>6292</v>
      </c>
      <c r="C3001" s="31">
        <v>4318</v>
      </c>
      <c r="D3001" s="31">
        <v>1609050001</v>
      </c>
      <c r="E3001" s="31" t="s">
        <v>9158</v>
      </c>
      <c r="F3001" s="30">
        <v>3</v>
      </c>
      <c r="G3001" s="29">
        <v>4</v>
      </c>
      <c r="H3001" s="29" t="s">
        <v>6667</v>
      </c>
      <c r="I3001" s="28">
        <v>41736</v>
      </c>
    </row>
    <row r="3002" spans="1:9" x14ac:dyDescent="0.25">
      <c r="A3002" s="23" t="str">
        <f>Table13[[#This Row],[Rubric]]&amp;" "&amp;Table13[[#This Row],[Number]]</f>
        <v>SPAN 4320</v>
      </c>
      <c r="B3002" s="37" t="s">
        <v>6292</v>
      </c>
      <c r="C3002" s="31">
        <v>4320</v>
      </c>
      <c r="D3002" s="31">
        <v>1609050001</v>
      </c>
      <c r="E3002" s="31" t="s">
        <v>9159</v>
      </c>
      <c r="F3002" s="30">
        <v>3</v>
      </c>
      <c r="G3002" s="29">
        <v>4</v>
      </c>
      <c r="H3002" s="29" t="s">
        <v>6667</v>
      </c>
      <c r="I3002" s="28">
        <v>41789</v>
      </c>
    </row>
    <row r="3003" spans="1:9" x14ac:dyDescent="0.25">
      <c r="A3003" s="23" t="str">
        <f>Table13[[#This Row],[Rubric]]&amp;" "&amp;Table13[[#This Row],[Number]]</f>
        <v>SPAN 4321</v>
      </c>
      <c r="B3003" s="37" t="s">
        <v>6292</v>
      </c>
      <c r="C3003" s="31">
        <v>4321</v>
      </c>
      <c r="D3003" s="31">
        <v>1609050001</v>
      </c>
      <c r="E3003" s="31" t="s">
        <v>9160</v>
      </c>
      <c r="F3003" s="30">
        <v>3</v>
      </c>
      <c r="G3003" s="29">
        <v>4</v>
      </c>
      <c r="H3003" s="29" t="s">
        <v>6667</v>
      </c>
      <c r="I3003" s="28">
        <v>41789</v>
      </c>
    </row>
    <row r="3004" spans="1:9" x14ac:dyDescent="0.25">
      <c r="A3004" s="23" t="str">
        <f>Table13[[#This Row],[Rubric]]&amp;" "&amp;Table13[[#This Row],[Number]]</f>
        <v>SPAN 4322</v>
      </c>
      <c r="B3004" s="37" t="s">
        <v>6292</v>
      </c>
      <c r="C3004" s="31">
        <v>4322</v>
      </c>
      <c r="D3004" s="31">
        <v>1609050001</v>
      </c>
      <c r="E3004" s="31" t="s">
        <v>9161</v>
      </c>
      <c r="F3004" s="30">
        <v>3</v>
      </c>
      <c r="G3004" s="29">
        <v>4</v>
      </c>
      <c r="H3004" s="29" t="s">
        <v>6667</v>
      </c>
      <c r="I3004" s="28">
        <v>41789</v>
      </c>
    </row>
    <row r="3005" spans="1:9" x14ac:dyDescent="0.25">
      <c r="A3005" s="23" t="str">
        <f>Table13[[#This Row],[Rubric]]&amp;" "&amp;Table13[[#This Row],[Number]]</f>
        <v>SPAN 4323</v>
      </c>
      <c r="B3005" s="37" t="s">
        <v>6292</v>
      </c>
      <c r="C3005" s="31">
        <v>4323</v>
      </c>
      <c r="D3005" s="31">
        <v>1609050001</v>
      </c>
      <c r="E3005" s="31" t="s">
        <v>9162</v>
      </c>
      <c r="F3005" s="30">
        <v>3</v>
      </c>
      <c r="G3005" s="29">
        <v>4</v>
      </c>
      <c r="H3005" s="29" t="s">
        <v>6702</v>
      </c>
      <c r="I3005" s="28">
        <v>41789</v>
      </c>
    </row>
    <row r="3006" spans="1:9" x14ac:dyDescent="0.25">
      <c r="A3006" s="23" t="str">
        <f>Table13[[#This Row],[Rubric]]&amp;" "&amp;Table13[[#This Row],[Number]]</f>
        <v>SPAN 4325</v>
      </c>
      <c r="B3006" s="37" t="s">
        <v>6292</v>
      </c>
      <c r="C3006" s="31">
        <v>4325</v>
      </c>
      <c r="D3006" s="31">
        <v>1609050001</v>
      </c>
      <c r="E3006" s="31" t="s">
        <v>9163</v>
      </c>
      <c r="F3006" s="30">
        <v>3</v>
      </c>
      <c r="G3006" s="29">
        <v>4</v>
      </c>
      <c r="H3006" s="29" t="s">
        <v>6667</v>
      </c>
      <c r="I3006" s="28">
        <v>41736</v>
      </c>
    </row>
    <row r="3007" spans="1:9" x14ac:dyDescent="0.25">
      <c r="A3007" s="23" t="str">
        <f>Table13[[#This Row],[Rubric]]&amp;" "&amp;Table13[[#This Row],[Number]]</f>
        <v>SPAN 4329</v>
      </c>
      <c r="B3007" s="37" t="s">
        <v>6292</v>
      </c>
      <c r="C3007" s="31">
        <v>4329</v>
      </c>
      <c r="D3007" s="31">
        <v>1609050001</v>
      </c>
      <c r="E3007" s="31" t="s">
        <v>9164</v>
      </c>
      <c r="F3007" s="30">
        <v>3</v>
      </c>
      <c r="G3007" s="29">
        <v>4</v>
      </c>
      <c r="H3007" s="29" t="s">
        <v>6667</v>
      </c>
      <c r="I3007" s="28">
        <v>41736</v>
      </c>
    </row>
    <row r="3008" spans="1:9" x14ac:dyDescent="0.25">
      <c r="A3008" s="23" t="str">
        <f>Table13[[#This Row],[Rubric]]&amp;" "&amp;Table13[[#This Row],[Number]]</f>
        <v>SPAN 4330</v>
      </c>
      <c r="B3008" s="37" t="s">
        <v>6292</v>
      </c>
      <c r="C3008" s="31">
        <v>4330</v>
      </c>
      <c r="D3008" s="31">
        <v>1609000001</v>
      </c>
      <c r="E3008" s="31" t="s">
        <v>9165</v>
      </c>
      <c r="F3008" s="30">
        <v>3</v>
      </c>
      <c r="G3008" s="29">
        <v>4</v>
      </c>
      <c r="H3008" s="29" t="s">
        <v>6667</v>
      </c>
      <c r="I3008" s="28">
        <v>41736</v>
      </c>
    </row>
    <row r="3009" spans="1:9" x14ac:dyDescent="0.25">
      <c r="A3009" s="23" t="str">
        <f>Table13[[#This Row],[Rubric]]&amp;" "&amp;Table13[[#This Row],[Number]]</f>
        <v>SPAN 4335</v>
      </c>
      <c r="B3009" s="37" t="s">
        <v>6292</v>
      </c>
      <c r="C3009" s="31">
        <v>4335</v>
      </c>
      <c r="D3009" s="31">
        <v>1601030001</v>
      </c>
      <c r="E3009" s="31" t="s">
        <v>9166</v>
      </c>
      <c r="F3009" s="30">
        <v>3</v>
      </c>
      <c r="G3009" s="29">
        <v>4</v>
      </c>
      <c r="H3009" s="29" t="s">
        <v>6667</v>
      </c>
      <c r="I3009" s="28">
        <v>41736</v>
      </c>
    </row>
    <row r="3010" spans="1:9" x14ac:dyDescent="0.25">
      <c r="A3010" s="23" t="str">
        <f>Table13[[#This Row],[Rubric]]&amp;" "&amp;Table13[[#This Row],[Number]]</f>
        <v>SPAN 4336</v>
      </c>
      <c r="B3010" s="37" t="s">
        <v>6292</v>
      </c>
      <c r="C3010" s="31">
        <v>4336</v>
      </c>
      <c r="D3010" s="31">
        <v>1609050001</v>
      </c>
      <c r="E3010" s="31" t="s">
        <v>9167</v>
      </c>
      <c r="F3010" s="30">
        <v>3</v>
      </c>
      <c r="G3010" s="29">
        <v>4</v>
      </c>
      <c r="H3010" s="29" t="s">
        <v>6667</v>
      </c>
      <c r="I3010" s="28">
        <v>41736</v>
      </c>
    </row>
    <row r="3011" spans="1:9" x14ac:dyDescent="0.25">
      <c r="A3011" s="23" t="str">
        <f>Table13[[#This Row],[Rubric]]&amp;" "&amp;Table13[[#This Row],[Number]]</f>
        <v>SPAN 4337</v>
      </c>
      <c r="B3011" s="37" t="s">
        <v>6292</v>
      </c>
      <c r="C3011" s="31">
        <v>4337</v>
      </c>
      <c r="D3011" s="31">
        <v>1609050001</v>
      </c>
      <c r="E3011" s="31" t="s">
        <v>9168</v>
      </c>
      <c r="F3011" s="30">
        <v>3</v>
      </c>
      <c r="G3011" s="29">
        <v>4</v>
      </c>
      <c r="H3011" s="29" t="s">
        <v>6667</v>
      </c>
      <c r="I3011" s="28">
        <v>41736</v>
      </c>
    </row>
    <row r="3012" spans="1:9" x14ac:dyDescent="0.25">
      <c r="A3012" s="23" t="str">
        <f>Table13[[#This Row],[Rubric]]&amp;" "&amp;Table13[[#This Row],[Number]]</f>
        <v>SPAN 4338</v>
      </c>
      <c r="B3012" s="37" t="s">
        <v>6292</v>
      </c>
      <c r="C3012" s="31">
        <v>4338</v>
      </c>
      <c r="D3012" s="31">
        <v>1609050001</v>
      </c>
      <c r="E3012" s="31" t="s">
        <v>9169</v>
      </c>
      <c r="F3012" s="30">
        <v>3</v>
      </c>
      <c r="G3012" s="29">
        <v>4</v>
      </c>
      <c r="H3012" s="29" t="s">
        <v>6667</v>
      </c>
      <c r="I3012" s="28">
        <v>41736</v>
      </c>
    </row>
    <row r="3013" spans="1:9" x14ac:dyDescent="0.25">
      <c r="A3013" s="23" t="str">
        <f>Table13[[#This Row],[Rubric]]&amp;" "&amp;Table13[[#This Row],[Number]]</f>
        <v>SPAN 4339</v>
      </c>
      <c r="B3013" s="37" t="s">
        <v>6292</v>
      </c>
      <c r="C3013" s="31">
        <v>4339</v>
      </c>
      <c r="D3013" s="31">
        <v>1609050001</v>
      </c>
      <c r="E3013" s="31" t="s">
        <v>9170</v>
      </c>
      <c r="F3013" s="30">
        <v>3</v>
      </c>
      <c r="G3013" s="29">
        <v>4</v>
      </c>
      <c r="H3013" s="29" t="s">
        <v>6667</v>
      </c>
      <c r="I3013" s="28">
        <v>41736</v>
      </c>
    </row>
    <row r="3014" spans="1:9" x14ac:dyDescent="0.25">
      <c r="A3014" s="23" t="str">
        <f>Table13[[#This Row],[Rubric]]&amp;" "&amp;Table13[[#This Row],[Number]]</f>
        <v>SPAN 4340</v>
      </c>
      <c r="B3014" s="37" t="s">
        <v>6292</v>
      </c>
      <c r="C3014" s="31">
        <v>4340</v>
      </c>
      <c r="D3014" s="31">
        <v>1609050001</v>
      </c>
      <c r="E3014" s="31" t="s">
        <v>9171</v>
      </c>
      <c r="F3014" s="30">
        <v>3</v>
      </c>
      <c r="G3014" s="29">
        <v>4</v>
      </c>
      <c r="H3014" s="29" t="s">
        <v>6667</v>
      </c>
      <c r="I3014" s="28">
        <v>41736</v>
      </c>
    </row>
    <row r="3015" spans="1:9" x14ac:dyDescent="0.25">
      <c r="A3015" s="23" t="str">
        <f>Table13[[#This Row],[Rubric]]&amp;" "&amp;Table13[[#This Row],[Number]]</f>
        <v>SPAN 4343</v>
      </c>
      <c r="B3015" s="37" t="s">
        <v>6292</v>
      </c>
      <c r="C3015" s="31">
        <v>4343</v>
      </c>
      <c r="D3015" s="31">
        <v>1609050001</v>
      </c>
      <c r="E3015" s="31" t="s">
        <v>9172</v>
      </c>
      <c r="F3015" s="30">
        <v>3</v>
      </c>
      <c r="G3015" s="29">
        <v>4</v>
      </c>
      <c r="H3015" s="29" t="s">
        <v>6667</v>
      </c>
      <c r="I3015" s="28">
        <v>41736</v>
      </c>
    </row>
    <row r="3016" spans="1:9" x14ac:dyDescent="0.25">
      <c r="A3016" s="23" t="str">
        <f>Table13[[#This Row],[Rubric]]&amp;" "&amp;Table13[[#This Row],[Number]]</f>
        <v>SPAN 4348</v>
      </c>
      <c r="B3016" s="37" t="s">
        <v>6292</v>
      </c>
      <c r="C3016" s="31">
        <v>4348</v>
      </c>
      <c r="D3016" s="31">
        <v>1609000001</v>
      </c>
      <c r="E3016" s="31" t="s">
        <v>9173</v>
      </c>
      <c r="F3016" s="30">
        <v>3</v>
      </c>
      <c r="G3016" s="29">
        <v>4</v>
      </c>
      <c r="H3016" s="29" t="s">
        <v>6667</v>
      </c>
      <c r="I3016" s="28">
        <v>41736</v>
      </c>
    </row>
    <row r="3017" spans="1:9" x14ac:dyDescent="0.25">
      <c r="A3017" s="23" t="str">
        <f>Table13[[#This Row],[Rubric]]&amp;" "&amp;Table13[[#This Row],[Number]]</f>
        <v>SPAN 4370</v>
      </c>
      <c r="B3017" s="37" t="s">
        <v>6292</v>
      </c>
      <c r="C3017" s="31">
        <v>4370</v>
      </c>
      <c r="D3017" s="31">
        <v>1601030001</v>
      </c>
      <c r="E3017" s="31" t="s">
        <v>9174</v>
      </c>
      <c r="F3017" s="30">
        <v>3</v>
      </c>
      <c r="G3017" s="29">
        <v>4</v>
      </c>
      <c r="H3017" s="29" t="s">
        <v>6667</v>
      </c>
      <c r="I3017" s="28">
        <v>41736</v>
      </c>
    </row>
    <row r="3018" spans="1:9" x14ac:dyDescent="0.25">
      <c r="A3018" s="23" t="str">
        <f>Table13[[#This Row],[Rubric]]&amp;" "&amp;Table13[[#This Row],[Number]]</f>
        <v>SPAN 4371</v>
      </c>
      <c r="B3018" s="37" t="s">
        <v>6292</v>
      </c>
      <c r="C3018" s="31">
        <v>4371</v>
      </c>
      <c r="D3018" s="31">
        <v>1601030001</v>
      </c>
      <c r="E3018" s="31" t="s">
        <v>9175</v>
      </c>
      <c r="F3018" s="30">
        <v>3</v>
      </c>
      <c r="G3018" s="29">
        <v>4</v>
      </c>
      <c r="H3018" s="29" t="s">
        <v>6667</v>
      </c>
      <c r="I3018" s="28">
        <v>41736</v>
      </c>
    </row>
    <row r="3019" spans="1:9" x14ac:dyDescent="0.25">
      <c r="A3019" s="23" t="str">
        <f>Table13[[#This Row],[Rubric]]&amp;" "&amp;Table13[[#This Row],[Number]]</f>
        <v>SPAN 4391</v>
      </c>
      <c r="B3019" s="37" t="s">
        <v>6292</v>
      </c>
      <c r="C3019" s="31">
        <v>4391</v>
      </c>
      <c r="D3019" s="31">
        <v>1609050001</v>
      </c>
      <c r="E3019" s="31" t="s">
        <v>9176</v>
      </c>
      <c r="F3019" s="30">
        <v>3</v>
      </c>
      <c r="G3019" s="29">
        <v>4</v>
      </c>
      <c r="H3019" s="29" t="s">
        <v>6667</v>
      </c>
      <c r="I3019" s="28">
        <v>41736</v>
      </c>
    </row>
    <row r="3020" spans="1:9" x14ac:dyDescent="0.25">
      <c r="A3020" s="23" t="str">
        <f>Table13[[#This Row],[Rubric]]&amp;" "&amp;Table13[[#This Row],[Number]]</f>
        <v>SPAN 4392</v>
      </c>
      <c r="B3020" s="37" t="s">
        <v>6292</v>
      </c>
      <c r="C3020" s="31">
        <v>4392</v>
      </c>
      <c r="D3020" s="31">
        <v>1609050001</v>
      </c>
      <c r="E3020" s="31" t="s">
        <v>9177</v>
      </c>
      <c r="F3020" s="30">
        <v>3</v>
      </c>
      <c r="G3020" s="29">
        <v>4</v>
      </c>
      <c r="H3020" s="29" t="s">
        <v>6667</v>
      </c>
      <c r="I3020" s="28">
        <v>41736</v>
      </c>
    </row>
    <row r="3021" spans="1:9" x14ac:dyDescent="0.25">
      <c r="A3021" s="23" t="str">
        <f>Table13[[#This Row],[Rubric]]&amp;" "&amp;Table13[[#This Row],[Number]]</f>
        <v>SPAN 6300</v>
      </c>
      <c r="B3021" s="37" t="s">
        <v>6292</v>
      </c>
      <c r="C3021" s="31">
        <v>6300</v>
      </c>
      <c r="D3021" s="31">
        <v>1601010001</v>
      </c>
      <c r="E3021" s="31" t="s">
        <v>9178</v>
      </c>
      <c r="F3021" s="30">
        <v>3</v>
      </c>
      <c r="G3021" s="29">
        <v>5</v>
      </c>
      <c r="H3021" s="29" t="s">
        <v>6667</v>
      </c>
      <c r="I3021" s="28">
        <v>41736</v>
      </c>
    </row>
    <row r="3022" spans="1:9" x14ac:dyDescent="0.25">
      <c r="A3022" s="23" t="str">
        <f>Table13[[#This Row],[Rubric]]&amp;" "&amp;Table13[[#This Row],[Number]]</f>
        <v>SPAN 6301</v>
      </c>
      <c r="B3022" s="37" t="s">
        <v>6292</v>
      </c>
      <c r="C3022" s="31">
        <v>6301</v>
      </c>
      <c r="D3022" s="31">
        <v>1609050001</v>
      </c>
      <c r="E3022" s="31" t="s">
        <v>9179</v>
      </c>
      <c r="F3022" s="30">
        <v>3</v>
      </c>
      <c r="G3022" s="29">
        <v>5</v>
      </c>
      <c r="H3022" s="29" t="s">
        <v>6667</v>
      </c>
      <c r="I3022" s="28">
        <v>41736</v>
      </c>
    </row>
    <row r="3023" spans="1:9" x14ac:dyDescent="0.25">
      <c r="A3023" s="23" t="str">
        <f>Table13[[#This Row],[Rubric]]&amp;" "&amp;Table13[[#This Row],[Number]]</f>
        <v>SPAN 6302</v>
      </c>
      <c r="B3023" s="37" t="s">
        <v>6292</v>
      </c>
      <c r="C3023" s="31">
        <v>6302</v>
      </c>
      <c r="D3023" s="31">
        <v>1609050001</v>
      </c>
      <c r="E3023" s="31" t="s">
        <v>9180</v>
      </c>
      <c r="F3023" s="30">
        <v>3</v>
      </c>
      <c r="G3023" s="29">
        <v>5</v>
      </c>
      <c r="H3023" s="29" t="s">
        <v>6667</v>
      </c>
      <c r="I3023" s="28">
        <v>41736</v>
      </c>
    </row>
    <row r="3024" spans="1:9" x14ac:dyDescent="0.25">
      <c r="A3024" s="23" t="str">
        <f>Table13[[#This Row],[Rubric]]&amp;" "&amp;Table13[[#This Row],[Number]]</f>
        <v>SPAN 6307</v>
      </c>
      <c r="B3024" s="37" t="s">
        <v>6292</v>
      </c>
      <c r="C3024" s="31">
        <v>6307</v>
      </c>
      <c r="D3024" s="31">
        <v>1609050001</v>
      </c>
      <c r="E3024" s="31" t="s">
        <v>9181</v>
      </c>
      <c r="F3024" s="30">
        <v>3</v>
      </c>
      <c r="G3024" s="29">
        <v>5</v>
      </c>
      <c r="H3024" s="29" t="s">
        <v>6667</v>
      </c>
      <c r="I3024" s="28">
        <v>41736</v>
      </c>
    </row>
    <row r="3025" spans="1:9" x14ac:dyDescent="0.25">
      <c r="A3025" s="23" t="str">
        <f>Table13[[#This Row],[Rubric]]&amp;" "&amp;Table13[[#This Row],[Number]]</f>
        <v>SPAN 6313</v>
      </c>
      <c r="B3025" s="37" t="s">
        <v>6292</v>
      </c>
      <c r="C3025" s="31">
        <v>6313</v>
      </c>
      <c r="D3025" s="31">
        <v>1609050001</v>
      </c>
      <c r="E3025" s="31" t="s">
        <v>9182</v>
      </c>
      <c r="F3025" s="30">
        <v>3</v>
      </c>
      <c r="G3025" s="29">
        <v>5</v>
      </c>
      <c r="H3025" s="29" t="s">
        <v>6667</v>
      </c>
      <c r="I3025" s="28">
        <v>41736</v>
      </c>
    </row>
    <row r="3026" spans="1:9" x14ac:dyDescent="0.25">
      <c r="A3026" s="23" t="str">
        <f>Table13[[#This Row],[Rubric]]&amp;" "&amp;Table13[[#This Row],[Number]]</f>
        <v>SPAN 6314</v>
      </c>
      <c r="B3026" s="37" t="s">
        <v>6292</v>
      </c>
      <c r="C3026" s="31">
        <v>6314</v>
      </c>
      <c r="D3026" s="31">
        <v>1609050001</v>
      </c>
      <c r="E3026" s="31" t="s">
        <v>9183</v>
      </c>
      <c r="F3026" s="30">
        <v>3</v>
      </c>
      <c r="G3026" s="29">
        <v>5</v>
      </c>
      <c r="H3026" s="29" t="s">
        <v>6667</v>
      </c>
      <c r="I3026" s="28">
        <v>41736</v>
      </c>
    </row>
    <row r="3027" spans="1:9" x14ac:dyDescent="0.25">
      <c r="A3027" s="23" t="str">
        <f>Table13[[#This Row],[Rubric]]&amp;" "&amp;Table13[[#This Row],[Number]]</f>
        <v>SPAN 6315</v>
      </c>
      <c r="B3027" s="37" t="s">
        <v>6292</v>
      </c>
      <c r="C3027" s="31">
        <v>6315</v>
      </c>
      <c r="D3027" s="31">
        <v>1609050001</v>
      </c>
      <c r="E3027" s="31" t="s">
        <v>9184</v>
      </c>
      <c r="F3027" s="30">
        <v>3</v>
      </c>
      <c r="G3027" s="29">
        <v>5</v>
      </c>
      <c r="H3027" s="29" t="s">
        <v>6667</v>
      </c>
      <c r="I3027" s="28">
        <v>41736</v>
      </c>
    </row>
    <row r="3028" spans="1:9" x14ac:dyDescent="0.25">
      <c r="A3028" s="23" t="str">
        <f>Table13[[#This Row],[Rubric]]&amp;" "&amp;Table13[[#This Row],[Number]]</f>
        <v>SPAN 6316</v>
      </c>
      <c r="B3028" s="37" t="s">
        <v>6292</v>
      </c>
      <c r="C3028" s="31">
        <v>6316</v>
      </c>
      <c r="D3028" s="31">
        <v>1609050001</v>
      </c>
      <c r="E3028" s="31" t="s">
        <v>9185</v>
      </c>
      <c r="F3028" s="30">
        <v>3</v>
      </c>
      <c r="G3028" s="29">
        <v>5</v>
      </c>
      <c r="H3028" s="29" t="s">
        <v>6667</v>
      </c>
      <c r="I3028" s="28">
        <v>41736</v>
      </c>
    </row>
    <row r="3029" spans="1:9" x14ac:dyDescent="0.25">
      <c r="A3029" s="23" t="str">
        <f>Table13[[#This Row],[Rubric]]&amp;" "&amp;Table13[[#This Row],[Number]]</f>
        <v>SPAN 6317</v>
      </c>
      <c r="B3029" s="37" t="s">
        <v>6292</v>
      </c>
      <c r="C3029" s="31">
        <v>6317</v>
      </c>
      <c r="D3029" s="31">
        <v>1609050001</v>
      </c>
      <c r="E3029" s="31" t="s">
        <v>9186</v>
      </c>
      <c r="F3029" s="30">
        <v>3</v>
      </c>
      <c r="G3029" s="29">
        <v>5</v>
      </c>
      <c r="H3029" s="29" t="s">
        <v>6667</v>
      </c>
      <c r="I3029" s="28">
        <v>41736</v>
      </c>
    </row>
    <row r="3030" spans="1:9" x14ac:dyDescent="0.25">
      <c r="A3030" s="23" t="str">
        <f>Table13[[#This Row],[Rubric]]&amp;" "&amp;Table13[[#This Row],[Number]]</f>
        <v>SPAN 6339</v>
      </c>
      <c r="B3030" s="37" t="s">
        <v>6292</v>
      </c>
      <c r="C3030" s="31">
        <v>6339</v>
      </c>
      <c r="D3030" s="31">
        <v>1609050001</v>
      </c>
      <c r="E3030" s="31" t="s">
        <v>9187</v>
      </c>
      <c r="F3030" s="30">
        <v>3</v>
      </c>
      <c r="G3030" s="29">
        <v>5</v>
      </c>
      <c r="H3030" s="29" t="s">
        <v>6667</v>
      </c>
      <c r="I3030" s="28">
        <v>41736</v>
      </c>
    </row>
    <row r="3031" spans="1:9" x14ac:dyDescent="0.25">
      <c r="A3031" s="23" t="str">
        <f>Table13[[#This Row],[Rubric]]&amp;" "&amp;Table13[[#This Row],[Number]]</f>
        <v>SPAN 6341</v>
      </c>
      <c r="B3031" s="37" t="s">
        <v>6292</v>
      </c>
      <c r="C3031" s="31">
        <v>6341</v>
      </c>
      <c r="D3031" s="31">
        <v>1609050001</v>
      </c>
      <c r="E3031" s="31" t="s">
        <v>9188</v>
      </c>
      <c r="F3031" s="30">
        <v>3</v>
      </c>
      <c r="G3031" s="29">
        <v>5</v>
      </c>
      <c r="H3031" s="29" t="s">
        <v>6667</v>
      </c>
      <c r="I3031" s="28">
        <v>41736</v>
      </c>
    </row>
    <row r="3032" spans="1:9" x14ac:dyDescent="0.25">
      <c r="A3032" s="23" t="str">
        <f>Table13[[#This Row],[Rubric]]&amp;" "&amp;Table13[[#This Row],[Number]]</f>
        <v>SPAN 6344</v>
      </c>
      <c r="B3032" s="37" t="s">
        <v>6292</v>
      </c>
      <c r="C3032" s="31">
        <v>6344</v>
      </c>
      <c r="D3032" s="31">
        <v>1609050001</v>
      </c>
      <c r="E3032" s="31" t="s">
        <v>9189</v>
      </c>
      <c r="F3032" s="30">
        <v>3</v>
      </c>
      <c r="G3032" s="29">
        <v>5</v>
      </c>
      <c r="H3032" s="29" t="s">
        <v>6667</v>
      </c>
      <c r="I3032" s="28">
        <v>41736</v>
      </c>
    </row>
    <row r="3033" spans="1:9" x14ac:dyDescent="0.25">
      <c r="A3033" s="23" t="str">
        <f>Table13[[#This Row],[Rubric]]&amp;" "&amp;Table13[[#This Row],[Number]]</f>
        <v>SPAN 6345</v>
      </c>
      <c r="B3033" s="37" t="s">
        <v>6292</v>
      </c>
      <c r="C3033" s="31">
        <v>6345</v>
      </c>
      <c r="D3033" s="31">
        <v>1609050001</v>
      </c>
      <c r="E3033" s="31" t="s">
        <v>9190</v>
      </c>
      <c r="F3033" s="30">
        <v>3</v>
      </c>
      <c r="G3033" s="29">
        <v>5</v>
      </c>
      <c r="H3033" s="29" t="s">
        <v>6667</v>
      </c>
      <c r="I3033" s="28">
        <v>41736</v>
      </c>
    </row>
    <row r="3034" spans="1:9" x14ac:dyDescent="0.25">
      <c r="A3034" s="23" t="str">
        <f>Table13[[#This Row],[Rubric]]&amp;" "&amp;Table13[[#This Row],[Number]]</f>
        <v>SPAN 6346</v>
      </c>
      <c r="B3034" s="37" t="s">
        <v>6292</v>
      </c>
      <c r="C3034" s="31">
        <v>6346</v>
      </c>
      <c r="D3034" s="31">
        <v>501300001</v>
      </c>
      <c r="E3034" s="31" t="s">
        <v>9191</v>
      </c>
      <c r="F3034" s="30">
        <v>3</v>
      </c>
      <c r="G3034" s="29">
        <v>5</v>
      </c>
      <c r="H3034" s="29" t="s">
        <v>6667</v>
      </c>
      <c r="I3034" s="28">
        <v>41736</v>
      </c>
    </row>
    <row r="3035" spans="1:9" x14ac:dyDescent="0.25">
      <c r="A3035" s="23" t="str">
        <f>Table13[[#This Row],[Rubric]]&amp;" "&amp;Table13[[#This Row],[Number]]</f>
        <v>SPAN 6347</v>
      </c>
      <c r="B3035" s="37" t="s">
        <v>6292</v>
      </c>
      <c r="C3035" s="31">
        <v>6347</v>
      </c>
      <c r="D3035" s="31">
        <v>1609050001</v>
      </c>
      <c r="E3035" s="31" t="s">
        <v>9192</v>
      </c>
      <c r="F3035" s="30">
        <v>3</v>
      </c>
      <c r="G3035" s="29">
        <v>5</v>
      </c>
      <c r="H3035" s="29" t="s">
        <v>6667</v>
      </c>
      <c r="I3035" s="28">
        <v>41736</v>
      </c>
    </row>
    <row r="3036" spans="1:9" x14ac:dyDescent="0.25">
      <c r="A3036" s="23" t="str">
        <f>Table13[[#This Row],[Rubric]]&amp;" "&amp;Table13[[#This Row],[Number]]</f>
        <v>SPAN 6348</v>
      </c>
      <c r="B3036" s="37" t="s">
        <v>6292</v>
      </c>
      <c r="C3036" s="31">
        <v>6348</v>
      </c>
      <c r="D3036" s="31">
        <v>1601010001</v>
      </c>
      <c r="E3036" s="31" t="s">
        <v>9193</v>
      </c>
      <c r="F3036" s="30">
        <v>3</v>
      </c>
      <c r="G3036" s="29">
        <v>5</v>
      </c>
      <c r="H3036" s="29" t="s">
        <v>6667</v>
      </c>
      <c r="I3036" s="28">
        <v>41736</v>
      </c>
    </row>
    <row r="3037" spans="1:9" x14ac:dyDescent="0.25">
      <c r="A3037" s="23" t="str">
        <f>Table13[[#This Row],[Rubric]]&amp;" "&amp;Table13[[#This Row],[Number]]</f>
        <v>SPAN 6350</v>
      </c>
      <c r="B3037" s="37" t="s">
        <v>6292</v>
      </c>
      <c r="C3037" s="31">
        <v>6350</v>
      </c>
      <c r="D3037" s="31">
        <v>1609050001</v>
      </c>
      <c r="E3037" s="31" t="s">
        <v>9194</v>
      </c>
      <c r="F3037" s="30">
        <v>3</v>
      </c>
      <c r="G3037" s="29">
        <v>5</v>
      </c>
      <c r="H3037" s="29" t="s">
        <v>6667</v>
      </c>
      <c r="I3037" s="28">
        <v>41736</v>
      </c>
    </row>
    <row r="3038" spans="1:9" x14ac:dyDescent="0.25">
      <c r="A3038" s="23" t="str">
        <f>Table13[[#This Row],[Rubric]]&amp;" "&amp;Table13[[#This Row],[Number]]</f>
        <v>SPAN 6351</v>
      </c>
      <c r="B3038" s="37" t="s">
        <v>6292</v>
      </c>
      <c r="C3038" s="31">
        <v>6351</v>
      </c>
      <c r="D3038" s="31">
        <v>1609050001</v>
      </c>
      <c r="E3038" s="31" t="s">
        <v>9195</v>
      </c>
      <c r="F3038" s="30">
        <v>3</v>
      </c>
      <c r="G3038" s="29">
        <v>5</v>
      </c>
      <c r="H3038" s="29" t="s">
        <v>6667</v>
      </c>
      <c r="I3038" s="28">
        <v>41736</v>
      </c>
    </row>
    <row r="3039" spans="1:9" x14ac:dyDescent="0.25">
      <c r="A3039" s="23" t="str">
        <f>Table13[[#This Row],[Rubric]]&amp;" "&amp;Table13[[#This Row],[Number]]</f>
        <v>SPAN 6352</v>
      </c>
      <c r="B3039" s="37" t="s">
        <v>6292</v>
      </c>
      <c r="C3039" s="31">
        <v>6352</v>
      </c>
      <c r="D3039" s="31">
        <v>1609050001</v>
      </c>
      <c r="E3039" s="31" t="s">
        <v>9196</v>
      </c>
      <c r="F3039" s="30">
        <v>3</v>
      </c>
      <c r="G3039" s="29">
        <v>5</v>
      </c>
      <c r="H3039" s="29" t="s">
        <v>6667</v>
      </c>
      <c r="I3039" s="28">
        <v>41736</v>
      </c>
    </row>
    <row r="3040" spans="1:9" x14ac:dyDescent="0.25">
      <c r="A3040" s="23" t="str">
        <f>Table13[[#This Row],[Rubric]]&amp;" "&amp;Table13[[#This Row],[Number]]</f>
        <v>SPAN 6353</v>
      </c>
      <c r="B3040" s="37" t="s">
        <v>6292</v>
      </c>
      <c r="C3040" s="31">
        <v>6353</v>
      </c>
      <c r="D3040" s="31">
        <v>1609050001</v>
      </c>
      <c r="E3040" s="31" t="s">
        <v>9197</v>
      </c>
      <c r="F3040" s="30">
        <v>3</v>
      </c>
      <c r="G3040" s="29">
        <v>5</v>
      </c>
      <c r="H3040" s="29" t="s">
        <v>6667</v>
      </c>
      <c r="I3040" s="28">
        <v>41736</v>
      </c>
    </row>
    <row r="3041" spans="1:9" x14ac:dyDescent="0.25">
      <c r="A3041" s="23" t="str">
        <f>Table13[[#This Row],[Rubric]]&amp;" "&amp;Table13[[#This Row],[Number]]</f>
        <v>SPAN 6354</v>
      </c>
      <c r="B3041" s="37" t="s">
        <v>6292</v>
      </c>
      <c r="C3041" s="31">
        <v>6354</v>
      </c>
      <c r="D3041" s="31">
        <v>1609050001</v>
      </c>
      <c r="E3041" s="31" t="s">
        <v>9198</v>
      </c>
      <c r="F3041" s="30">
        <v>3</v>
      </c>
      <c r="G3041" s="29">
        <v>5</v>
      </c>
      <c r="H3041" s="29" t="s">
        <v>6667</v>
      </c>
      <c r="I3041" s="28">
        <v>41736</v>
      </c>
    </row>
    <row r="3042" spans="1:9" x14ac:dyDescent="0.25">
      <c r="A3042" s="23" t="str">
        <f>Table13[[#This Row],[Rubric]]&amp;" "&amp;Table13[[#This Row],[Number]]</f>
        <v>SPAN 6360</v>
      </c>
      <c r="B3042" s="37" t="s">
        <v>6292</v>
      </c>
      <c r="C3042" s="31">
        <v>6360</v>
      </c>
      <c r="D3042" s="31">
        <v>1601010001</v>
      </c>
      <c r="E3042" s="31" t="s">
        <v>9199</v>
      </c>
      <c r="F3042" s="30">
        <v>3</v>
      </c>
      <c r="G3042" s="29">
        <v>5</v>
      </c>
      <c r="H3042" s="29" t="s">
        <v>6667</v>
      </c>
      <c r="I3042" s="28">
        <v>41736</v>
      </c>
    </row>
    <row r="3043" spans="1:9" x14ac:dyDescent="0.25">
      <c r="A3043" s="23" t="str">
        <f>Table13[[#This Row],[Rubric]]&amp;" "&amp;Table13[[#This Row],[Number]]</f>
        <v>SPAN 6361</v>
      </c>
      <c r="B3043" s="37" t="s">
        <v>6292</v>
      </c>
      <c r="C3043" s="31">
        <v>6361</v>
      </c>
      <c r="D3043" s="31">
        <v>1601030001</v>
      </c>
      <c r="E3043" s="31" t="s">
        <v>9200</v>
      </c>
      <c r="F3043" s="30">
        <v>3</v>
      </c>
      <c r="G3043" s="29">
        <v>5</v>
      </c>
      <c r="H3043" s="29" t="s">
        <v>6667</v>
      </c>
      <c r="I3043" s="28">
        <v>41736</v>
      </c>
    </row>
    <row r="3044" spans="1:9" x14ac:dyDescent="0.25">
      <c r="A3044" s="23" t="str">
        <f>Table13[[#This Row],[Rubric]]&amp;" "&amp;Table13[[#This Row],[Number]]</f>
        <v>SPAN 6362</v>
      </c>
      <c r="B3044" s="37" t="s">
        <v>6292</v>
      </c>
      <c r="C3044" s="31">
        <v>6362</v>
      </c>
      <c r="D3044" s="31">
        <v>1601010001</v>
      </c>
      <c r="E3044" s="31" t="s">
        <v>9201</v>
      </c>
      <c r="F3044" s="30">
        <v>3</v>
      </c>
      <c r="G3044" s="29">
        <v>5</v>
      </c>
      <c r="H3044" s="29" t="s">
        <v>6667</v>
      </c>
      <c r="I3044" s="28">
        <v>41736</v>
      </c>
    </row>
    <row r="3045" spans="1:9" x14ac:dyDescent="0.25">
      <c r="A3045" s="23" t="str">
        <f>Table13[[#This Row],[Rubric]]&amp;" "&amp;Table13[[#This Row],[Number]]</f>
        <v>SPAN 6363</v>
      </c>
      <c r="B3045" s="37" t="s">
        <v>6292</v>
      </c>
      <c r="C3045" s="31">
        <v>6363</v>
      </c>
      <c r="D3045" s="31">
        <v>1601010001</v>
      </c>
      <c r="E3045" s="31" t="s">
        <v>9202</v>
      </c>
      <c r="F3045" s="30">
        <v>3</v>
      </c>
      <c r="G3045" s="29">
        <v>5</v>
      </c>
      <c r="H3045" s="29" t="s">
        <v>6667</v>
      </c>
      <c r="I3045" s="28">
        <v>41736</v>
      </c>
    </row>
    <row r="3046" spans="1:9" x14ac:dyDescent="0.25">
      <c r="A3046" s="23" t="str">
        <f>Table13[[#This Row],[Rubric]]&amp;" "&amp;Table13[[#This Row],[Number]]</f>
        <v>SPAN 6364</v>
      </c>
      <c r="B3046" s="37" t="s">
        <v>6292</v>
      </c>
      <c r="C3046" s="31">
        <v>6364</v>
      </c>
      <c r="D3046" s="31">
        <v>1601030001</v>
      </c>
      <c r="E3046" s="31" t="s">
        <v>9203</v>
      </c>
      <c r="F3046" s="30">
        <v>3</v>
      </c>
      <c r="G3046" s="29">
        <v>5</v>
      </c>
      <c r="H3046" s="29" t="s">
        <v>6667</v>
      </c>
      <c r="I3046" s="28">
        <v>41736</v>
      </c>
    </row>
    <row r="3047" spans="1:9" x14ac:dyDescent="0.25">
      <c r="A3047" s="23" t="str">
        <f>Table13[[#This Row],[Rubric]]&amp;" "&amp;Table13[[#This Row],[Number]]</f>
        <v>SPAN 6393</v>
      </c>
      <c r="B3047" s="37" t="s">
        <v>6292</v>
      </c>
      <c r="C3047" s="31">
        <v>6393</v>
      </c>
      <c r="D3047" s="31">
        <v>1609050001</v>
      </c>
      <c r="E3047" s="31" t="s">
        <v>9204</v>
      </c>
      <c r="F3047" s="30">
        <v>3</v>
      </c>
      <c r="G3047" s="29">
        <v>5</v>
      </c>
      <c r="H3047" s="29" t="s">
        <v>6667</v>
      </c>
      <c r="I3047" s="28">
        <v>41736</v>
      </c>
    </row>
    <row r="3048" spans="1:9" x14ac:dyDescent="0.25">
      <c r="A3048" s="23" t="str">
        <f>Table13[[#This Row],[Rubric]]&amp;" "&amp;Table13[[#This Row],[Number]]</f>
        <v>SPAN 7100</v>
      </c>
      <c r="B3048" s="37" t="s">
        <v>6292</v>
      </c>
      <c r="C3048" s="31">
        <v>7100</v>
      </c>
      <c r="D3048" s="31">
        <v>1609050001</v>
      </c>
      <c r="E3048" s="31" t="s">
        <v>9205</v>
      </c>
      <c r="F3048" s="30">
        <v>1</v>
      </c>
      <c r="G3048" s="29">
        <v>5</v>
      </c>
      <c r="H3048" s="29" t="s">
        <v>6667</v>
      </c>
      <c r="I3048" s="28">
        <v>41736</v>
      </c>
    </row>
    <row r="3049" spans="1:9" x14ac:dyDescent="0.25">
      <c r="A3049" s="23" t="str">
        <f>Table13[[#This Row],[Rubric]]&amp;" "&amp;Table13[[#This Row],[Number]]</f>
        <v>SPAN 7300</v>
      </c>
      <c r="B3049" s="37" t="s">
        <v>6292</v>
      </c>
      <c r="C3049" s="31">
        <v>7300</v>
      </c>
      <c r="D3049" s="31">
        <v>1609050001</v>
      </c>
      <c r="E3049" s="31" t="s">
        <v>6745</v>
      </c>
      <c r="F3049" s="30">
        <v>3</v>
      </c>
      <c r="G3049" s="29">
        <v>5</v>
      </c>
      <c r="H3049" s="29" t="s">
        <v>6667</v>
      </c>
      <c r="I3049" s="28">
        <v>41736</v>
      </c>
    </row>
    <row r="3050" spans="1:9" x14ac:dyDescent="0.25">
      <c r="A3050" s="23" t="str">
        <f>Table13[[#This Row],[Rubric]]&amp;" "&amp;Table13[[#This Row],[Number]]</f>
        <v>SPAN 7301</v>
      </c>
      <c r="B3050" s="37" t="s">
        <v>6292</v>
      </c>
      <c r="C3050" s="31">
        <v>7301</v>
      </c>
      <c r="D3050" s="31">
        <v>1609050001</v>
      </c>
      <c r="E3050" s="31" t="s">
        <v>6745</v>
      </c>
      <c r="F3050" s="30">
        <v>3</v>
      </c>
      <c r="G3050" s="29">
        <v>5</v>
      </c>
      <c r="H3050" s="29" t="s">
        <v>6667</v>
      </c>
      <c r="I3050" s="28">
        <v>41736</v>
      </c>
    </row>
    <row r="3051" spans="1:9" x14ac:dyDescent="0.25">
      <c r="A3051" s="23" t="str">
        <f>Table13[[#This Row],[Rubric]]&amp;" "&amp;Table13[[#This Row],[Number]]</f>
        <v>SPED 3320</v>
      </c>
      <c r="B3051" s="37" t="s">
        <v>6490</v>
      </c>
      <c r="C3051" s="31">
        <v>3320</v>
      </c>
      <c r="D3051" s="31">
        <v>1310010004</v>
      </c>
      <c r="E3051" s="31" t="s">
        <v>9206</v>
      </c>
      <c r="F3051" s="30">
        <v>3</v>
      </c>
      <c r="G3051" s="29">
        <v>3</v>
      </c>
      <c r="H3051" s="29" t="s">
        <v>6667</v>
      </c>
      <c r="I3051" s="28">
        <v>41736</v>
      </c>
    </row>
    <row r="3052" spans="1:9" x14ac:dyDescent="0.25">
      <c r="A3052" s="23" t="str">
        <f>Table13[[#This Row],[Rubric]]&amp;" "&amp;Table13[[#This Row],[Number]]</f>
        <v>SPED 3321</v>
      </c>
      <c r="B3052" s="37" t="s">
        <v>6490</v>
      </c>
      <c r="C3052" s="31">
        <v>3321</v>
      </c>
      <c r="D3052" s="31">
        <v>1310010004</v>
      </c>
      <c r="E3052" s="31" t="s">
        <v>9207</v>
      </c>
      <c r="F3052" s="30">
        <v>3</v>
      </c>
      <c r="G3052" s="29">
        <v>3</v>
      </c>
      <c r="H3052" s="29" t="s">
        <v>6667</v>
      </c>
      <c r="I3052" s="28">
        <v>41736</v>
      </c>
    </row>
    <row r="3053" spans="1:9" x14ac:dyDescent="0.25">
      <c r="A3053" s="23" t="str">
        <f>Table13[[#This Row],[Rubric]]&amp;" "&amp;Table13[[#This Row],[Number]]</f>
        <v>SPED 3322</v>
      </c>
      <c r="B3053" s="37" t="s">
        <v>6490</v>
      </c>
      <c r="C3053" s="31">
        <v>3322</v>
      </c>
      <c r="D3053" s="31">
        <v>1310010004</v>
      </c>
      <c r="E3053" s="31" t="s">
        <v>9208</v>
      </c>
      <c r="F3053" s="30">
        <v>3</v>
      </c>
      <c r="G3053" s="29">
        <v>3</v>
      </c>
      <c r="H3053" s="29" t="s">
        <v>6667</v>
      </c>
      <c r="I3053" s="28">
        <v>41736</v>
      </c>
    </row>
    <row r="3054" spans="1:9" x14ac:dyDescent="0.25">
      <c r="A3054" s="23" t="str">
        <f>Table13[[#This Row],[Rubric]]&amp;" "&amp;Table13[[#This Row],[Number]]</f>
        <v>SPED 3323</v>
      </c>
      <c r="B3054" s="37" t="s">
        <v>6490</v>
      </c>
      <c r="C3054" s="31">
        <v>3323</v>
      </c>
      <c r="D3054" s="31">
        <v>1310010004</v>
      </c>
      <c r="E3054" s="31" t="s">
        <v>9209</v>
      </c>
      <c r="F3054" s="30">
        <v>3</v>
      </c>
      <c r="G3054" s="29">
        <v>3</v>
      </c>
      <c r="H3054" s="29" t="s">
        <v>6667</v>
      </c>
      <c r="I3054" s="28">
        <v>41736</v>
      </c>
    </row>
    <row r="3055" spans="1:9" x14ac:dyDescent="0.25">
      <c r="A3055" s="23" t="str">
        <f>Table13[[#This Row],[Rubric]]&amp;" "&amp;Table13[[#This Row],[Number]]</f>
        <v>SPED 3324</v>
      </c>
      <c r="B3055" s="37" t="s">
        <v>6490</v>
      </c>
      <c r="C3055" s="31">
        <v>3324</v>
      </c>
      <c r="D3055" s="31">
        <v>1310010004</v>
      </c>
      <c r="E3055" s="31" t="s">
        <v>9210</v>
      </c>
      <c r="F3055" s="30">
        <v>3</v>
      </c>
      <c r="G3055" s="29">
        <v>3</v>
      </c>
      <c r="H3055" s="29" t="s">
        <v>6667</v>
      </c>
      <c r="I3055" s="28">
        <v>41736</v>
      </c>
    </row>
    <row r="3056" spans="1:9" x14ac:dyDescent="0.25">
      <c r="A3056" s="23" t="str">
        <f>Table13[[#This Row],[Rubric]]&amp;" "&amp;Table13[[#This Row],[Number]]</f>
        <v>SPED 3325</v>
      </c>
      <c r="B3056" s="37" t="s">
        <v>6490</v>
      </c>
      <c r="C3056" s="31">
        <v>3325</v>
      </c>
      <c r="D3056" s="31">
        <v>1310010004</v>
      </c>
      <c r="E3056" s="31" t="s">
        <v>9211</v>
      </c>
      <c r="F3056" s="30">
        <v>3</v>
      </c>
      <c r="G3056" s="29">
        <v>3</v>
      </c>
      <c r="H3056" s="29" t="s">
        <v>6667</v>
      </c>
      <c r="I3056" s="28">
        <v>41736</v>
      </c>
    </row>
    <row r="3057" spans="1:9" x14ac:dyDescent="0.25">
      <c r="A3057" s="23" t="str">
        <f>Table13[[#This Row],[Rubric]]&amp;" "&amp;Table13[[#This Row],[Number]]</f>
        <v>STAT 2330</v>
      </c>
      <c r="B3057" s="37" t="s">
        <v>9212</v>
      </c>
      <c r="C3057" s="31">
        <v>2330</v>
      </c>
      <c r="D3057" s="31">
        <v>2705010001</v>
      </c>
      <c r="E3057" s="31" t="s">
        <v>8251</v>
      </c>
      <c r="F3057" s="30">
        <v>3</v>
      </c>
      <c r="G3057" s="29">
        <v>2</v>
      </c>
      <c r="H3057" s="29" t="s">
        <v>6667</v>
      </c>
      <c r="I3057" s="28">
        <v>41789</v>
      </c>
    </row>
    <row r="3058" spans="1:9" x14ac:dyDescent="0.25">
      <c r="A3058" s="23" t="str">
        <f>Table13[[#This Row],[Rubric]]&amp;" "&amp;Table13[[#This Row],[Number]]</f>
        <v>STAT 2335</v>
      </c>
      <c r="B3058" s="37" t="s">
        <v>9212</v>
      </c>
      <c r="C3058" s="31">
        <v>2335</v>
      </c>
      <c r="D3058" s="31">
        <v>2611020002</v>
      </c>
      <c r="E3058" s="31" t="s">
        <v>8252</v>
      </c>
      <c r="F3058" s="30">
        <v>3</v>
      </c>
      <c r="G3058" s="29">
        <v>2</v>
      </c>
      <c r="H3058" s="29" t="s">
        <v>6667</v>
      </c>
      <c r="I3058" s="28">
        <v>41789</v>
      </c>
    </row>
    <row r="3059" spans="1:9" x14ac:dyDescent="0.25">
      <c r="A3059" s="23" t="str">
        <f>Table13[[#This Row],[Rubric]]&amp;" "&amp;Table13[[#This Row],[Number]]</f>
        <v>STAT 3337</v>
      </c>
      <c r="B3059" s="37" t="s">
        <v>9212</v>
      </c>
      <c r="C3059" s="31">
        <v>3337</v>
      </c>
      <c r="D3059" s="31">
        <v>2705011002</v>
      </c>
      <c r="E3059" s="31" t="s">
        <v>8260</v>
      </c>
      <c r="F3059" s="30">
        <v>3</v>
      </c>
      <c r="G3059" s="29">
        <v>3</v>
      </c>
      <c r="H3059" s="29" t="s">
        <v>6667</v>
      </c>
      <c r="I3059" s="28">
        <v>41736</v>
      </c>
    </row>
    <row r="3060" spans="1:9" x14ac:dyDescent="0.25">
      <c r="A3060" s="23" t="str">
        <f>Table13[[#This Row],[Rubric]]&amp;" "&amp;Table13[[#This Row],[Number]]</f>
        <v>STAT 3338</v>
      </c>
      <c r="B3060" s="37" t="s">
        <v>9212</v>
      </c>
      <c r="C3060" s="31">
        <v>3338</v>
      </c>
      <c r="D3060" s="31">
        <v>2705010001</v>
      </c>
      <c r="E3060" s="31" t="s">
        <v>8261</v>
      </c>
      <c r="F3060" s="30">
        <v>3</v>
      </c>
      <c r="G3060" s="29">
        <v>3</v>
      </c>
      <c r="H3060" s="29" t="s">
        <v>6667</v>
      </c>
      <c r="I3060" s="28">
        <v>41736</v>
      </c>
    </row>
    <row r="3061" spans="1:9" x14ac:dyDescent="0.25">
      <c r="A3061" s="23" t="str">
        <f>Table13[[#This Row],[Rubric]]&amp;" "&amp;Table13[[#This Row],[Number]]</f>
        <v>STAT 4336</v>
      </c>
      <c r="B3061" s="37" t="s">
        <v>9212</v>
      </c>
      <c r="C3061" s="31">
        <v>4336</v>
      </c>
      <c r="D3061" s="31">
        <v>2705010001</v>
      </c>
      <c r="E3061" s="31" t="s">
        <v>8270</v>
      </c>
      <c r="F3061" s="30">
        <v>3</v>
      </c>
      <c r="G3061" s="29">
        <v>4</v>
      </c>
      <c r="H3061" s="29" t="s">
        <v>6667</v>
      </c>
      <c r="I3061" s="28">
        <v>41736</v>
      </c>
    </row>
    <row r="3062" spans="1:9" x14ac:dyDescent="0.25">
      <c r="A3062" s="23" t="str">
        <f>Table13[[#This Row],[Rubric]]&amp;" "&amp;Table13[[#This Row],[Number]]</f>
        <v>UNIV 1301</v>
      </c>
      <c r="B3062" s="37" t="s">
        <v>6624</v>
      </c>
      <c r="C3062" s="31">
        <v>1301</v>
      </c>
      <c r="D3062" s="31">
        <v>4227010001</v>
      </c>
      <c r="E3062" s="31" t="s">
        <v>9213</v>
      </c>
      <c r="F3062" s="30">
        <v>3</v>
      </c>
      <c r="G3062" s="29">
        <v>1</v>
      </c>
      <c r="H3062" s="29" t="s">
        <v>6667</v>
      </c>
      <c r="I3062" s="28">
        <v>41736</v>
      </c>
    </row>
    <row r="3063" spans="1:9" x14ac:dyDescent="0.25">
      <c r="A3063" s="23" t="str">
        <f>Table13[[#This Row],[Rubric]]&amp;" "&amp;Table13[[#This Row],[Number]]</f>
        <v>UNIV 6100</v>
      </c>
      <c r="B3063" s="37" t="s">
        <v>6624</v>
      </c>
      <c r="C3063" s="31">
        <v>6100</v>
      </c>
      <c r="D3063" s="31">
        <v>3099993101</v>
      </c>
      <c r="E3063" s="31" t="s">
        <v>9214</v>
      </c>
      <c r="F3063" s="30">
        <v>1</v>
      </c>
      <c r="G3063" s="29">
        <v>5</v>
      </c>
      <c r="H3063" s="29" t="s">
        <v>6667</v>
      </c>
      <c r="I3063" s="28">
        <v>41736</v>
      </c>
    </row>
    <row r="3064" spans="1:9" x14ac:dyDescent="0.25">
      <c r="A3064" s="23" t="str">
        <f>Table13[[#This Row],[Rubric]]&amp;" "&amp;Table13[[#This Row],[Number]]</f>
        <v>UNIV 6301</v>
      </c>
      <c r="B3064" s="37" t="s">
        <v>6624</v>
      </c>
      <c r="C3064" s="31">
        <v>6301</v>
      </c>
      <c r="D3064" s="31">
        <v>1301010004</v>
      </c>
      <c r="E3064" s="31" t="s">
        <v>9215</v>
      </c>
      <c r="F3064" s="30">
        <v>3</v>
      </c>
      <c r="G3064" s="29">
        <v>5</v>
      </c>
      <c r="H3064" s="29" t="s">
        <v>6667</v>
      </c>
      <c r="I3064" s="28">
        <v>41736</v>
      </c>
    </row>
    <row r="3065" spans="1:9" x14ac:dyDescent="0.25">
      <c r="A3065" s="23" t="str">
        <f>Table13[[#This Row],[Rubric]]&amp;" "&amp;Table13[[#This Row],[Number]]</f>
        <v>UTCH 1101</v>
      </c>
      <c r="B3065" s="37" t="s">
        <v>6627</v>
      </c>
      <c r="C3065" s="31">
        <v>1101</v>
      </c>
      <c r="D3065" s="31">
        <v>1313160002</v>
      </c>
      <c r="E3065" s="31" t="s">
        <v>9216</v>
      </c>
      <c r="F3065" s="30">
        <v>1</v>
      </c>
      <c r="G3065" s="29">
        <v>1</v>
      </c>
      <c r="H3065" s="29" t="s">
        <v>6667</v>
      </c>
      <c r="I3065" s="28">
        <v>41736</v>
      </c>
    </row>
    <row r="3066" spans="1:9" x14ac:dyDescent="0.25">
      <c r="A3066" s="23" t="str">
        <f>Table13[[#This Row],[Rubric]]&amp;" "&amp;Table13[[#This Row],[Number]]</f>
        <v>UTCH 1102</v>
      </c>
      <c r="B3066" s="37" t="s">
        <v>6627</v>
      </c>
      <c r="C3066" s="31">
        <v>1102</v>
      </c>
      <c r="D3066" s="31">
        <v>1313160002</v>
      </c>
      <c r="E3066" s="31" t="s">
        <v>9217</v>
      </c>
      <c r="F3066" s="30">
        <v>1</v>
      </c>
      <c r="G3066" s="29">
        <v>1</v>
      </c>
      <c r="H3066" s="29" t="s">
        <v>6667</v>
      </c>
      <c r="I3066" s="28">
        <v>41736</v>
      </c>
    </row>
    <row r="3067" spans="1:9" x14ac:dyDescent="0.25">
      <c r="A3067" s="23" t="str">
        <f>Table13[[#This Row],[Rubric]]&amp;" "&amp;Table13[[#This Row],[Number]]</f>
        <v>UTCH 3301</v>
      </c>
      <c r="B3067" s="37" t="s">
        <v>6627</v>
      </c>
      <c r="C3067" s="31">
        <v>3301</v>
      </c>
      <c r="D3067" s="31">
        <v>1313160002</v>
      </c>
      <c r="E3067" s="31" t="s">
        <v>9218</v>
      </c>
      <c r="F3067" s="30">
        <v>3</v>
      </c>
      <c r="G3067" s="29">
        <v>3</v>
      </c>
      <c r="H3067" s="29" t="s">
        <v>6667</v>
      </c>
      <c r="I3067" s="28">
        <v>41736</v>
      </c>
    </row>
    <row r="3068" spans="1:9" x14ac:dyDescent="0.25">
      <c r="A3068" s="23" t="str">
        <f>Table13[[#This Row],[Rubric]]&amp;" "&amp;Table13[[#This Row],[Number]]</f>
        <v>UTCH 3302</v>
      </c>
      <c r="B3068" s="37" t="s">
        <v>6627</v>
      </c>
      <c r="C3068" s="31">
        <v>3302</v>
      </c>
      <c r="D3068" s="31">
        <v>1303010004</v>
      </c>
      <c r="E3068" s="31" t="s">
        <v>9219</v>
      </c>
      <c r="F3068" s="30">
        <v>3</v>
      </c>
      <c r="G3068" s="29">
        <v>3</v>
      </c>
      <c r="H3068" s="29" t="s">
        <v>6667</v>
      </c>
      <c r="I3068" s="28">
        <v>41736</v>
      </c>
    </row>
    <row r="3069" spans="1:9" x14ac:dyDescent="0.25">
      <c r="A3069" s="23" t="str">
        <f>Table13[[#This Row],[Rubric]]&amp;" "&amp;Table13[[#This Row],[Number]]</f>
        <v>UTCH 3303</v>
      </c>
      <c r="B3069" s="37" t="s">
        <v>6627</v>
      </c>
      <c r="C3069" s="31">
        <v>3303</v>
      </c>
      <c r="D3069" s="31">
        <v>1303010004</v>
      </c>
      <c r="E3069" s="31" t="s">
        <v>6647</v>
      </c>
      <c r="F3069" s="30">
        <v>3</v>
      </c>
      <c r="G3069" s="29">
        <v>3</v>
      </c>
      <c r="H3069" s="29" t="s">
        <v>6667</v>
      </c>
      <c r="I3069" s="28">
        <v>41736</v>
      </c>
    </row>
    <row r="3070" spans="1:9" x14ac:dyDescent="0.25">
      <c r="A3070" s="23" t="str">
        <f>Table13[[#This Row],[Rubric]]&amp;" "&amp;Table13[[#This Row],[Number]]</f>
        <v>UTCH 4701</v>
      </c>
      <c r="B3070" s="37" t="s">
        <v>6627</v>
      </c>
      <c r="C3070" s="31">
        <v>4701</v>
      </c>
      <c r="D3070" s="31">
        <v>1399993018</v>
      </c>
      <c r="E3070" s="31" t="s">
        <v>9220</v>
      </c>
      <c r="F3070" s="30">
        <v>7</v>
      </c>
      <c r="G3070" s="29">
        <v>4</v>
      </c>
      <c r="H3070" s="29" t="s">
        <v>6667</v>
      </c>
      <c r="I3070" s="28">
        <v>41736</v>
      </c>
    </row>
    <row r="3071" spans="1:9" x14ac:dyDescent="0.25">
      <c r="A3071" s="23" t="str">
        <f>Table13[[#This Row],[Rubric]]&amp;" "&amp;Table13[[#This Row],[Number]]</f>
        <v>WMST 3307</v>
      </c>
      <c r="B3071" s="37" t="s">
        <v>9221</v>
      </c>
      <c r="C3071" s="31">
        <v>3307</v>
      </c>
      <c r="D3071" s="31">
        <v>502070001</v>
      </c>
      <c r="E3071" s="31" t="s">
        <v>8529</v>
      </c>
      <c r="F3071" s="30">
        <v>3</v>
      </c>
      <c r="G3071" s="29">
        <v>3</v>
      </c>
      <c r="H3071" s="29" t="s">
        <v>6667</v>
      </c>
      <c r="I3071" s="28">
        <v>41736</v>
      </c>
    </row>
    <row r="3072" spans="1:9" x14ac:dyDescent="0.25">
      <c r="A3072" s="23" t="str">
        <f>Table13[[#This Row],[Rubric]]&amp;" "&amp;Table13[[#This Row],[Number]]</f>
        <v>WMST 3338</v>
      </c>
      <c r="B3072" s="37" t="s">
        <v>9221</v>
      </c>
      <c r="C3072" s="31">
        <v>3338</v>
      </c>
      <c r="D3072" s="31">
        <v>502990201</v>
      </c>
      <c r="E3072" s="31" t="s">
        <v>5904</v>
      </c>
      <c r="F3072" s="30">
        <v>3</v>
      </c>
      <c r="G3072" s="29">
        <v>3</v>
      </c>
      <c r="H3072" s="29" t="s">
        <v>6667</v>
      </c>
      <c r="I3072" s="28">
        <v>41736</v>
      </c>
    </row>
    <row r="3073" spans="1:9" x14ac:dyDescent="0.25">
      <c r="A3073" s="23" t="str">
        <f>Table13[[#This Row],[Rubric]]&amp;" "&amp;Table13[[#This Row],[Number]]</f>
        <v>WMST 3342</v>
      </c>
      <c r="B3073" s="37" t="s">
        <v>9221</v>
      </c>
      <c r="C3073" s="31">
        <v>3342</v>
      </c>
      <c r="D3073" s="31">
        <v>502070001</v>
      </c>
      <c r="E3073" s="31" t="s">
        <v>7690</v>
      </c>
      <c r="F3073" s="30">
        <v>3</v>
      </c>
      <c r="G3073" s="29">
        <v>3</v>
      </c>
      <c r="H3073" s="29" t="s">
        <v>6667</v>
      </c>
      <c r="I3073" s="28">
        <v>41736</v>
      </c>
    </row>
    <row r="3074" spans="1:9" x14ac:dyDescent="0.25">
      <c r="A3074" s="23" t="str">
        <f>Table13[[#This Row],[Rubric]]&amp;" "&amp;Table13[[#This Row],[Number]]</f>
        <v>WMST 3344</v>
      </c>
      <c r="B3074" s="37" t="s">
        <v>9221</v>
      </c>
      <c r="C3074" s="31">
        <v>3344</v>
      </c>
      <c r="D3074" s="31">
        <v>502070001</v>
      </c>
      <c r="E3074" s="31" t="s">
        <v>9222</v>
      </c>
      <c r="F3074" s="30">
        <v>3</v>
      </c>
      <c r="G3074" s="29">
        <v>3</v>
      </c>
      <c r="H3074" s="29" t="s">
        <v>6667</v>
      </c>
      <c r="I3074" s="28">
        <v>41736</v>
      </c>
    </row>
    <row r="3075" spans="1:9" x14ac:dyDescent="0.25">
      <c r="A3075" s="23" t="str">
        <f>Table13[[#This Row],[Rubric]]&amp;" "&amp;Table13[[#This Row],[Number]]</f>
        <v>WMST 4301</v>
      </c>
      <c r="B3075" s="37" t="s">
        <v>9221</v>
      </c>
      <c r="C3075" s="31">
        <v>4301</v>
      </c>
      <c r="D3075" s="31">
        <v>502070001</v>
      </c>
      <c r="E3075" s="31" t="s">
        <v>9223</v>
      </c>
      <c r="F3075" s="30">
        <v>3</v>
      </c>
      <c r="G3075" s="29">
        <v>4</v>
      </c>
      <c r="H3075" s="29" t="s">
        <v>6667</v>
      </c>
      <c r="I3075" s="28">
        <v>41736</v>
      </c>
    </row>
    <row r="3076" spans="1:9" x14ac:dyDescent="0.25">
      <c r="A3076" s="23" t="str">
        <f>Table13[[#This Row],[Rubric]]&amp;" "&amp;Table13[[#This Row],[Number]]</f>
        <v>WMST 4309</v>
      </c>
      <c r="B3076" s="37" t="s">
        <v>9221</v>
      </c>
      <c r="C3076" s="31">
        <v>4309</v>
      </c>
      <c r="D3076" s="31">
        <v>502070001</v>
      </c>
      <c r="E3076" s="31" t="s">
        <v>6713</v>
      </c>
      <c r="F3076" s="30">
        <v>3</v>
      </c>
      <c r="G3076" s="29">
        <v>4</v>
      </c>
      <c r="H3076" s="29" t="s">
        <v>6667</v>
      </c>
      <c r="I3076" s="28">
        <v>41736</v>
      </c>
    </row>
    <row r="3077" spans="1:9" x14ac:dyDescent="0.25">
      <c r="A3077" s="23" t="str">
        <f>Table13[[#This Row],[Rubric]]&amp;" "&amp;Table13[[#This Row],[Number]]</f>
        <v>WMST 4310</v>
      </c>
      <c r="B3077" s="37" t="s">
        <v>9221</v>
      </c>
      <c r="C3077" s="27">
        <v>4310</v>
      </c>
      <c r="D3077" s="27">
        <v>502990201</v>
      </c>
      <c r="E3077" s="27" t="s">
        <v>9037</v>
      </c>
      <c r="F3077" s="26">
        <v>3</v>
      </c>
      <c r="G3077" s="25">
        <v>4</v>
      </c>
      <c r="H3077" s="25" t="s">
        <v>6667</v>
      </c>
      <c r="I3077" s="24">
        <v>41736</v>
      </c>
    </row>
    <row r="3078" spans="1:9" x14ac:dyDescent="0.25">
      <c r="B3078" s="45"/>
      <c r="C3078" s="46"/>
      <c r="D3078" s="46"/>
      <c r="E3078" s="46"/>
      <c r="F3078" s="46"/>
      <c r="G3078" s="46"/>
      <c r="H3078" s="46"/>
      <c r="I3078" s="47"/>
    </row>
    <row r="3079" spans="1:9" ht="15" customHeight="1" x14ac:dyDescent="0.25">
      <c r="B3079" s="48" t="s">
        <v>9224</v>
      </c>
      <c r="C3079" s="49"/>
      <c r="D3079" s="49"/>
      <c r="E3079" s="49"/>
      <c r="F3079" s="49"/>
      <c r="G3079" s="49"/>
      <c r="H3079" s="49"/>
      <c r="I3079" s="50"/>
    </row>
    <row r="3080" spans="1:9" ht="15" customHeight="1" x14ac:dyDescent="0.25">
      <c r="B3080" s="51" t="s">
        <v>9225</v>
      </c>
      <c r="C3080" s="52"/>
      <c r="D3080" s="52"/>
      <c r="E3080" s="52"/>
      <c r="F3080" s="52"/>
      <c r="G3080" s="52"/>
      <c r="H3080" s="52"/>
      <c r="I3080" s="53"/>
    </row>
  </sheetData>
  <mergeCells count="3">
    <mergeCell ref="B3078:I3078"/>
    <mergeCell ref="B3079:I3079"/>
    <mergeCell ref="B3080:I3080"/>
  </mergeCells>
  <pageMargins left="0.75" right="0.75" top="1" bottom="1" header="0.5" footer="0.5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80bd3bd-dd88-4c5e-8ff8-ebe24a34ee5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313FE4F640B4C82D80A773D87CAAE" ma:contentTypeVersion="2" ma:contentTypeDescription="Create a new document." ma:contentTypeScope="" ma:versionID="4aa347a1c1fb9c8e6f4371251bfa281a">
  <xsd:schema xmlns:xsd="http://www.w3.org/2001/XMLSchema" xmlns:xs="http://www.w3.org/2001/XMLSchema" xmlns:p="http://schemas.microsoft.com/office/2006/metadata/properties" xmlns:ns3="580bd3bd-dd88-4c5e-8ff8-ebe24a34ee5a" targetNamespace="http://schemas.microsoft.com/office/2006/metadata/properties" ma:root="true" ma:fieldsID="b62c2558ce3808ca351febaeb1c725ec" ns3:_="">
    <xsd:import namespace="580bd3bd-dd88-4c5e-8ff8-ebe24a34ee5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bd3bd-dd88-4c5e-8ff8-ebe24a34ee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195FF9-93B0-40CA-AC23-FE5507F4117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80bd3bd-dd88-4c5e-8ff8-ebe24a34ee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601B31-C547-4334-B322-B636B6989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0bd3bd-dd88-4c5e-8ff8-ebe24a34e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C5BFA3-B199-4673-A140-2920A05FB6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UTRGV CI Guide</vt:lpstr>
      <vt:lpstr>UTPA search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Stegall</dc:creator>
  <cp:keywords/>
  <dc:description/>
  <cp:lastModifiedBy>Rosa Pena</cp:lastModifiedBy>
  <cp:revision/>
  <dcterms:created xsi:type="dcterms:W3CDTF">2014-11-18T22:27:15Z</dcterms:created>
  <dcterms:modified xsi:type="dcterms:W3CDTF">2015-07-20T18:58:44Z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0x010100346313FE4F640B4C82D80A773D87CAAE</vt:lpwstr>
  </property>
</Properties>
</file>